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Sheet1 (0506）" sheetId="11" r:id="rId1"/>
  </sheets>
  <definedNames>
    <definedName name="_xlnm._FilterDatabase" localSheetId="0" hidden="1">'Sheet1 (0506）'!$A$2:$M$114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<sst xmlns="http://schemas.openxmlformats.org/spreadsheetml/2006/main" count="572" uniqueCount="242">
  <si>
    <t>涵江区小额信贷财政贴息公示表</t>
  </si>
  <si>
    <t>序号</t>
  </si>
  <si>
    <t>乡镇</t>
  </si>
  <si>
    <t>行政村</t>
  </si>
  <si>
    <t>借款人　 姓名</t>
  </si>
  <si>
    <t>借款日期</t>
  </si>
  <si>
    <t>到期日期</t>
  </si>
  <si>
    <t>借款期限</t>
  </si>
  <si>
    <t>借款金额（元）</t>
  </si>
  <si>
    <t>计息时间（天）</t>
  </si>
  <si>
    <t>年利率</t>
  </si>
  <si>
    <t>利息额</t>
  </si>
  <si>
    <t>2024年第1季度贴息金额(元)</t>
  </si>
  <si>
    <t>贷款用途</t>
  </si>
  <si>
    <t>江口镇</t>
  </si>
  <si>
    <t>石东村</t>
  </si>
  <si>
    <t xml:space="preserve">	李庆清</t>
  </si>
  <si>
    <t>1年</t>
  </si>
  <si>
    <t>种植业</t>
  </si>
  <si>
    <t>前面村</t>
  </si>
  <si>
    <t xml:space="preserve">	李文标</t>
  </si>
  <si>
    <t>海星村</t>
  </si>
  <si>
    <t>蔡金花</t>
  </si>
  <si>
    <t>石狮村</t>
  </si>
  <si>
    <t xml:space="preserve">	蔡志庆</t>
  </si>
  <si>
    <t>园下村</t>
  </si>
  <si>
    <t xml:space="preserve">	关国喜</t>
  </si>
  <si>
    <t>坂梁村</t>
  </si>
  <si>
    <t xml:space="preserve">	郑兰爱</t>
  </si>
  <si>
    <t>新墩村</t>
  </si>
  <si>
    <t xml:space="preserve">	李金花</t>
  </si>
  <si>
    <t>石西村</t>
  </si>
  <si>
    <t>黄曼清</t>
  </si>
  <si>
    <t>徐永锋</t>
  </si>
  <si>
    <t>种植</t>
  </si>
  <si>
    <t>梁素萍</t>
  </si>
  <si>
    <t>李厝村</t>
  </si>
  <si>
    <t>李国兰</t>
  </si>
  <si>
    <t>生产经营</t>
  </si>
  <si>
    <t>东大村</t>
  </si>
  <si>
    <t>许明华</t>
  </si>
  <si>
    <t>大东村</t>
  </si>
  <si>
    <t>严金星</t>
  </si>
  <si>
    <t>上后村</t>
  </si>
  <si>
    <t>魏昌生</t>
  </si>
  <si>
    <t>经营超市</t>
  </si>
  <si>
    <t>李金兰</t>
  </si>
  <si>
    <t>肖淑涵</t>
  </si>
  <si>
    <t>农业生产种植</t>
  </si>
  <si>
    <t>新前村</t>
  </si>
  <si>
    <t>李文森</t>
  </si>
  <si>
    <t>养殖山羊</t>
  </si>
  <si>
    <t>关琼英</t>
  </si>
  <si>
    <t>三江口鎮</t>
  </si>
  <si>
    <t>南兴村</t>
  </si>
  <si>
    <t>郑冰</t>
  </si>
  <si>
    <t>种植蔬菜</t>
  </si>
  <si>
    <t>后郭村</t>
  </si>
  <si>
    <t>姚美琴</t>
  </si>
  <si>
    <t>洋中村</t>
  </si>
  <si>
    <t>刘熙</t>
  </si>
  <si>
    <t>三江口镇</t>
  </si>
  <si>
    <t>东盛村</t>
  </si>
  <si>
    <t>郑金林仔</t>
  </si>
  <si>
    <t>东清村</t>
  </si>
  <si>
    <t xml:space="preserve">	陈文树</t>
  </si>
  <si>
    <t>芳山村</t>
  </si>
  <si>
    <t xml:space="preserve">	姚如梅</t>
  </si>
  <si>
    <t xml:space="preserve">	郑素贞</t>
  </si>
  <si>
    <t>美尾村</t>
  </si>
  <si>
    <t xml:space="preserve">	张文凤</t>
  </si>
  <si>
    <t>三江口支行</t>
  </si>
  <si>
    <t>哆中村</t>
  </si>
  <si>
    <t>李天龙</t>
  </si>
  <si>
    <t>卢玉耀</t>
  </si>
  <si>
    <t>前明村</t>
  </si>
  <si>
    <t>李珠容</t>
  </si>
  <si>
    <r>
      <rPr>
        <sz val="10"/>
        <rFont val="宋体"/>
        <charset val="134"/>
        <scheme val="minor"/>
      </rPr>
      <t xml:space="preserve"> </t>
    </r>
    <r>
      <rPr>
        <sz val="11"/>
        <rFont val="宋体"/>
        <charset val="134"/>
      </rPr>
      <t>宋德良</t>
    </r>
  </si>
  <si>
    <t>康金柱</t>
  </si>
  <si>
    <t>鲸山村</t>
  </si>
  <si>
    <r>
      <rPr>
        <sz val="10"/>
        <rFont val="宋体"/>
        <charset val="134"/>
        <scheme val="minor"/>
      </rPr>
      <t xml:space="preserve"> </t>
    </r>
    <r>
      <rPr>
        <sz val="11"/>
        <rFont val="宋体"/>
        <charset val="134"/>
      </rPr>
      <t>吴瑞英</t>
    </r>
  </si>
  <si>
    <t>鳌山村</t>
  </si>
  <si>
    <t>刘剑平</t>
  </si>
  <si>
    <t>张金茂</t>
  </si>
  <si>
    <t>叶后粉</t>
  </si>
  <si>
    <t>塔山村</t>
  </si>
  <si>
    <t>林金芳</t>
  </si>
  <si>
    <t>方明义</t>
  </si>
  <si>
    <t>双霞村</t>
  </si>
  <si>
    <t>李吓妹</t>
  </si>
  <si>
    <t>白塘镇</t>
  </si>
  <si>
    <t>显应村</t>
  </si>
  <si>
    <t>郭玉华</t>
  </si>
  <si>
    <t>2年</t>
  </si>
  <si>
    <t>西红柿种植</t>
  </si>
  <si>
    <t>埭里村</t>
  </si>
  <si>
    <t>姚少英</t>
  </si>
  <si>
    <t>服装加工</t>
  </si>
  <si>
    <t>柯塘村</t>
  </si>
  <si>
    <t>蔡国富</t>
  </si>
  <si>
    <t>水稻种植</t>
  </si>
  <si>
    <t>江尾村</t>
  </si>
  <si>
    <t>陈荣清</t>
  </si>
  <si>
    <t>家具加工</t>
  </si>
  <si>
    <t>后宫村</t>
  </si>
  <si>
    <t>李明霞</t>
  </si>
  <si>
    <t>洋尾村</t>
  </si>
  <si>
    <t>李茂</t>
  </si>
  <si>
    <t>国欢镇</t>
  </si>
  <si>
    <t>新坡村</t>
  </si>
  <si>
    <t>郑福生</t>
  </si>
  <si>
    <t>滴滴车</t>
  </si>
  <si>
    <t>梧塘镇</t>
  </si>
  <si>
    <t>前东坡村</t>
  </si>
  <si>
    <t>翁美滨</t>
  </si>
  <si>
    <t>果树生产</t>
  </si>
  <si>
    <t>翁金庭</t>
  </si>
  <si>
    <t>李顺英</t>
  </si>
  <si>
    <t>沁后村</t>
  </si>
  <si>
    <t>翁炳文</t>
  </si>
  <si>
    <t>松西村</t>
  </si>
  <si>
    <t>刘金贤</t>
  </si>
  <si>
    <t>枫林村</t>
  </si>
  <si>
    <t>林银珠</t>
  </si>
  <si>
    <t>经营销售海产品</t>
  </si>
  <si>
    <t>彭荔凡</t>
  </si>
  <si>
    <t>陈志煌</t>
  </si>
  <si>
    <t>蔡继荣</t>
  </si>
  <si>
    <t>学生用品</t>
  </si>
  <si>
    <t>九峰村</t>
  </si>
  <si>
    <t>庄志明</t>
  </si>
  <si>
    <t>果树种植</t>
  </si>
  <si>
    <t>萩芦镇</t>
  </si>
  <si>
    <t>南下村</t>
  </si>
  <si>
    <t>郭美訇</t>
  </si>
  <si>
    <t>种植枇杷</t>
  </si>
  <si>
    <t>官林村</t>
  </si>
  <si>
    <t>黄海红</t>
  </si>
  <si>
    <t>黄丽红</t>
  </si>
  <si>
    <t>收购废品</t>
  </si>
  <si>
    <t>潭井村</t>
  </si>
  <si>
    <t>王国雄</t>
  </si>
  <si>
    <t>崇联村</t>
  </si>
  <si>
    <t>林永禄</t>
  </si>
  <si>
    <t>崇圣村</t>
  </si>
  <si>
    <t>郭秀珍</t>
  </si>
  <si>
    <t>养殖奶牛</t>
  </si>
  <si>
    <t>郭加棋</t>
  </si>
  <si>
    <t>萩芦村</t>
  </si>
  <si>
    <t>陈丽平</t>
  </si>
  <si>
    <t>李国防</t>
  </si>
  <si>
    <t>白沙镇</t>
  </si>
  <si>
    <t>澳东村</t>
  </si>
  <si>
    <t>陈春森</t>
  </si>
  <si>
    <t>狮亭村</t>
  </si>
  <si>
    <t>薛锦聪</t>
  </si>
  <si>
    <t>种植果树</t>
  </si>
  <si>
    <t>新县镇</t>
  </si>
  <si>
    <t>大贤村</t>
  </si>
  <si>
    <t>林碧云</t>
  </si>
  <si>
    <t>枇杷种植</t>
  </si>
  <si>
    <t>广宫村</t>
  </si>
  <si>
    <t>陈清云</t>
  </si>
  <si>
    <t>黄国胜</t>
  </si>
  <si>
    <t>巩溪村</t>
  </si>
  <si>
    <t>郑瑞金</t>
  </si>
  <si>
    <t>余天荣</t>
  </si>
  <si>
    <t>养殖蜜蜂</t>
  </si>
  <si>
    <t>余凤梅</t>
  </si>
  <si>
    <t>汤辉煌</t>
  </si>
  <si>
    <t>黄牛养殖</t>
  </si>
  <si>
    <t>余彬</t>
  </si>
  <si>
    <t>经营食杂店</t>
  </si>
  <si>
    <t>程榕</t>
  </si>
  <si>
    <t>新县村</t>
  </si>
  <si>
    <t>林春风</t>
  </si>
  <si>
    <t>庄边镇</t>
  </si>
  <si>
    <t>大汾村</t>
  </si>
  <si>
    <t>易友平</t>
  </si>
  <si>
    <t>农业生产经营</t>
  </si>
  <si>
    <t>黄洋村</t>
  </si>
  <si>
    <t>郑志煌</t>
  </si>
  <si>
    <t>陈金通</t>
  </si>
  <si>
    <t>百俊村</t>
  </si>
  <si>
    <t>郑群海</t>
  </si>
  <si>
    <t>郑群清</t>
  </si>
  <si>
    <t>泮洋村</t>
  </si>
  <si>
    <t>黄群毜</t>
  </si>
  <si>
    <t>萍湖村</t>
  </si>
  <si>
    <t>陈清香</t>
  </si>
  <si>
    <t>尚书桥村</t>
  </si>
  <si>
    <t>陈美琴</t>
  </si>
  <si>
    <t>梨坑村</t>
  </si>
  <si>
    <t>欧志枫</t>
  </si>
  <si>
    <t>前埔村</t>
  </si>
  <si>
    <t>范文璧</t>
  </si>
  <si>
    <t>范梦雄</t>
  </si>
  <si>
    <t>欧文峰</t>
  </si>
  <si>
    <t>林金密</t>
  </si>
  <si>
    <t>赤溪村</t>
  </si>
  <si>
    <t>凌亚世</t>
  </si>
  <si>
    <t>林金花</t>
  </si>
  <si>
    <t>溪西村</t>
  </si>
  <si>
    <t>李桂清</t>
  </si>
  <si>
    <t>岫山村</t>
  </si>
  <si>
    <t>郑金良</t>
  </si>
  <si>
    <t>范雄华</t>
  </si>
  <si>
    <t>上院村</t>
  </si>
  <si>
    <t>邱秀容</t>
  </si>
  <si>
    <t>陈仁龙</t>
  </si>
  <si>
    <t>3.45%</t>
  </si>
  <si>
    <t>电商产业</t>
  </si>
  <si>
    <t>凤际村</t>
  </si>
  <si>
    <t>陈国亮</t>
  </si>
  <si>
    <t>岐山村</t>
  </si>
  <si>
    <t>林锦辉</t>
  </si>
  <si>
    <t>胡金煖</t>
  </si>
  <si>
    <t>理发生产经营</t>
  </si>
  <si>
    <t>胡玉珠</t>
  </si>
  <si>
    <t>走墘村</t>
  </si>
  <si>
    <t>胡金俊</t>
  </si>
  <si>
    <t>陈锦尚</t>
  </si>
  <si>
    <t>大洋乡</t>
  </si>
  <si>
    <t>孝池村</t>
  </si>
  <si>
    <t>陈金芳</t>
  </si>
  <si>
    <t>南岭村</t>
  </si>
  <si>
    <t>范碧聪</t>
  </si>
  <si>
    <t>可山村</t>
  </si>
  <si>
    <t>柯承佳</t>
  </si>
  <si>
    <t>车口村</t>
  </si>
  <si>
    <t>范开照</t>
  </si>
  <si>
    <t>经营种植业</t>
  </si>
  <si>
    <t>琼峰村</t>
  </si>
  <si>
    <t>严丽芳</t>
  </si>
  <si>
    <t>坝头村</t>
  </si>
  <si>
    <t>朱丽英</t>
  </si>
  <si>
    <t>林盛权</t>
  </si>
  <si>
    <t>院埔村</t>
  </si>
  <si>
    <t>郑志华</t>
  </si>
  <si>
    <t>崇兴村</t>
  </si>
  <si>
    <t>刘巧巧</t>
  </si>
  <si>
    <t>合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</si>
</sst>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yyyy/m/d;@"/>
    <numFmt numFmtId="178" formatCode="0.00_);[Red]\(0.00\)"/>
    <numFmt numFmtId="179" formatCode="0.00_ "/>
  </numFmts>
  <fonts count="3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4"/>
      <name val="宋体"/>
      <charset val="134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6699CC"/>
      </left>
      <right style="medium">
        <color rgb="FF6699CC"/>
      </right>
      <top style="medium">
        <color rgb="FF6699CC"/>
      </top>
      <bottom style="medium">
        <color rgb="FF6699CC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6" borderId="8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7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</cellStyleXfs>
  <cellXfs count="37">
    <xf numFmtId="0" fontId="0" fillId="0" borderId="0" xfId="0">
      <alignment vertical="center"/>
    </xf>
    <xf numFmtId="0" fontId="1" fillId="0" borderId="0" xfId="0" applyFont="1" applyFill="1" applyBorder="1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77" fontId="6" fillId="0" borderId="1" xfId="0" applyNumberFormat="1" applyFont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 applyProtection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14" fontId="8" fillId="2" borderId="2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14" fontId="9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10" fontId="5" fillId="0" borderId="1" xfId="0" applyNumberFormat="1" applyFont="1" applyFill="1" applyBorder="1" applyAlignment="1">
      <alignment horizontal="center" vertical="center" wrapText="1"/>
    </xf>
    <xf numFmtId="178" fontId="5" fillId="0" borderId="1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10" fontId="6" fillId="0" borderId="1" xfId="0" applyNumberFormat="1" applyFont="1" applyBorder="1" applyAlignment="1">
      <alignment horizontal="center" vertical="center" wrapText="1"/>
    </xf>
    <xf numFmtId="10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0" fontId="5" fillId="0" borderId="1" xfId="0" applyNumberFormat="1" applyFont="1" applyFill="1" applyBorder="1" applyAlignment="1" applyProtection="1">
      <alignment horizontal="center" vertical="center" wrapText="1"/>
    </xf>
    <xf numFmtId="176" fontId="5" fillId="0" borderId="0" xfId="0" applyNumberFormat="1" applyFont="1" applyFill="1" applyBorder="1" applyAlignment="1">
      <alignment horizontal="center" vertical="center" wrapText="1"/>
    </xf>
    <xf numFmtId="10" fontId="6" fillId="0" borderId="1" xfId="0" applyNumberFormat="1" applyFont="1" applyFill="1" applyBorder="1" applyAlignment="1">
      <alignment horizontal="center" vertical="center" wrapText="1"/>
    </xf>
    <xf numFmtId="178" fontId="9" fillId="0" borderId="1" xfId="0" applyNumberFormat="1" applyFont="1" applyFill="1" applyBorder="1" applyAlignment="1">
      <alignment horizontal="center" vertical="center" wrapText="1"/>
    </xf>
    <xf numFmtId="179" fontId="5" fillId="0" borderId="1" xfId="0" applyNumberFormat="1" applyFont="1" applyFill="1" applyBorder="1" applyAlignment="1">
      <alignment horizontal="center" vertical="center" wrapText="1"/>
    </xf>
  </cellXfs>
  <cellStyles count="7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11" xfId="50"/>
    <cellStyle name="常规 12" xfId="51"/>
    <cellStyle name="常规 13" xfId="52"/>
    <cellStyle name="常规 14" xfId="53"/>
    <cellStyle name="常规 15" xfId="54"/>
    <cellStyle name="常规 16" xfId="55"/>
    <cellStyle name="常规 17" xfId="56"/>
    <cellStyle name="常规 18" xfId="57"/>
    <cellStyle name="常规 19" xfId="58"/>
    <cellStyle name="常规 2" xfId="59"/>
    <cellStyle name="常规 20" xfId="60"/>
    <cellStyle name="常规 21" xfId="61"/>
    <cellStyle name="常规 22" xfId="62"/>
    <cellStyle name="常规 23" xfId="63"/>
    <cellStyle name="常规 24" xfId="64"/>
    <cellStyle name="常规 25" xfId="65"/>
    <cellStyle name="常规 26" xfId="66"/>
    <cellStyle name="常规 27" xfId="67"/>
    <cellStyle name="常规 28" xfId="68"/>
    <cellStyle name="常规 29" xfId="69"/>
    <cellStyle name="常规 7" xfId="70"/>
    <cellStyle name="常规 8" xfId="71"/>
    <cellStyle name="常规 9" xfId="7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6"/>
  <sheetViews>
    <sheetView tabSelected="1" workbookViewId="0">
      <pane ySplit="2" topLeftCell="A3" activePane="bottomLeft" state="frozen"/>
      <selection/>
      <selection pane="bottomLeft" activeCell="F122" sqref="F122"/>
    </sheetView>
  </sheetViews>
  <sheetFormatPr defaultColWidth="9" defaultRowHeight="20.25" customHeight="1"/>
  <cols>
    <col min="1" max="1" width="5.125" style="4" customWidth="1"/>
    <col min="2" max="2" width="9" style="4" customWidth="1"/>
    <col min="3" max="3" width="8.5" style="4" customWidth="1"/>
    <col min="4" max="4" width="9.625" style="4" customWidth="1"/>
    <col min="5" max="5" width="12.25" style="5" customWidth="1"/>
    <col min="6" max="6" width="11" style="4" customWidth="1"/>
    <col min="7" max="10" width="9" style="4"/>
    <col min="11" max="11" width="10.625" style="4" customWidth="1"/>
    <col min="12" max="12" width="16.625" style="4" customWidth="1"/>
    <col min="13" max="13" width="14.125" style="4" customWidth="1"/>
    <col min="14" max="16384" width="9" style="4"/>
  </cols>
  <sheetData>
    <row r="1" s="1" customFormat="1" customHeight="1" spans="1:13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s="1" customFormat="1" ht="42" customHeight="1" spans="1:13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8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</row>
    <row r="3" s="1" customFormat="1" customHeight="1" spans="1:13">
      <c r="A3" s="9">
        <v>1</v>
      </c>
      <c r="B3" s="9" t="s">
        <v>14</v>
      </c>
      <c r="C3" s="10" t="s">
        <v>15</v>
      </c>
      <c r="D3" s="11" t="s">
        <v>16</v>
      </c>
      <c r="E3" s="12">
        <v>45140</v>
      </c>
      <c r="F3" s="12">
        <v>45493</v>
      </c>
      <c r="G3" s="10" t="s">
        <v>17</v>
      </c>
      <c r="H3" s="13">
        <v>10000</v>
      </c>
      <c r="I3" s="13">
        <v>91</v>
      </c>
      <c r="J3" s="25">
        <v>0.0355</v>
      </c>
      <c r="K3" s="26">
        <f t="shared" ref="K3:K66" si="0">J3/360*I3*H3</f>
        <v>89.7361111111111</v>
      </c>
      <c r="L3" s="26">
        <v>89.74</v>
      </c>
      <c r="M3" s="27" t="s">
        <v>18</v>
      </c>
    </row>
    <row r="4" s="1" customFormat="1" customHeight="1" spans="1:13">
      <c r="A4" s="9">
        <v>2</v>
      </c>
      <c r="B4" s="9" t="s">
        <v>14</v>
      </c>
      <c r="C4" s="10" t="s">
        <v>19</v>
      </c>
      <c r="D4" s="11" t="s">
        <v>20</v>
      </c>
      <c r="E4" s="12">
        <v>45143</v>
      </c>
      <c r="F4" s="12">
        <v>45507</v>
      </c>
      <c r="G4" s="10" t="s">
        <v>17</v>
      </c>
      <c r="H4" s="13">
        <v>10000</v>
      </c>
      <c r="I4" s="13">
        <v>91</v>
      </c>
      <c r="J4" s="25">
        <v>0.0355</v>
      </c>
      <c r="K4" s="26">
        <f t="shared" si="0"/>
        <v>89.7361111111111</v>
      </c>
      <c r="L4" s="26">
        <v>89.74</v>
      </c>
      <c r="M4" s="27" t="s">
        <v>18</v>
      </c>
    </row>
    <row r="5" s="1" customFormat="1" customHeight="1" spans="1:13">
      <c r="A5" s="9">
        <v>3</v>
      </c>
      <c r="B5" s="9" t="s">
        <v>14</v>
      </c>
      <c r="C5" s="10" t="s">
        <v>21</v>
      </c>
      <c r="D5" s="11" t="s">
        <v>22</v>
      </c>
      <c r="E5" s="12">
        <v>45143</v>
      </c>
      <c r="F5" s="12">
        <v>45508</v>
      </c>
      <c r="G5" s="10" t="s">
        <v>17</v>
      </c>
      <c r="H5" s="13">
        <v>10000</v>
      </c>
      <c r="I5" s="13">
        <v>91</v>
      </c>
      <c r="J5" s="25">
        <v>0.0355</v>
      </c>
      <c r="K5" s="26">
        <f t="shared" si="0"/>
        <v>89.7361111111111</v>
      </c>
      <c r="L5" s="26">
        <v>89.74</v>
      </c>
      <c r="M5" s="27" t="s">
        <v>18</v>
      </c>
    </row>
    <row r="6" s="1" customFormat="1" customHeight="1" spans="1:13">
      <c r="A6" s="9">
        <v>4</v>
      </c>
      <c r="B6" s="9" t="s">
        <v>14</v>
      </c>
      <c r="C6" s="10" t="s">
        <v>23</v>
      </c>
      <c r="D6" s="11" t="s">
        <v>24</v>
      </c>
      <c r="E6" s="12">
        <v>45155</v>
      </c>
      <c r="F6" s="12">
        <v>45520</v>
      </c>
      <c r="G6" s="10" t="s">
        <v>17</v>
      </c>
      <c r="H6" s="13">
        <v>10000</v>
      </c>
      <c r="I6" s="13">
        <v>91</v>
      </c>
      <c r="J6" s="25">
        <v>0.0355</v>
      </c>
      <c r="K6" s="26">
        <f t="shared" si="0"/>
        <v>89.7361111111111</v>
      </c>
      <c r="L6" s="26">
        <v>89.74</v>
      </c>
      <c r="M6" s="27" t="s">
        <v>18</v>
      </c>
    </row>
    <row r="7" s="1" customFormat="1" customHeight="1" spans="1:13">
      <c r="A7" s="9">
        <v>5</v>
      </c>
      <c r="B7" s="9" t="s">
        <v>14</v>
      </c>
      <c r="C7" s="10" t="s">
        <v>25</v>
      </c>
      <c r="D7" s="11" t="s">
        <v>26</v>
      </c>
      <c r="E7" s="12">
        <v>45162</v>
      </c>
      <c r="F7" s="12">
        <v>45527</v>
      </c>
      <c r="G7" s="10" t="s">
        <v>17</v>
      </c>
      <c r="H7" s="13">
        <v>10000</v>
      </c>
      <c r="I7" s="13">
        <v>91</v>
      </c>
      <c r="J7" s="25">
        <v>0.0345</v>
      </c>
      <c r="K7" s="26">
        <f t="shared" si="0"/>
        <v>87.2083333333333</v>
      </c>
      <c r="L7" s="26">
        <v>87.21</v>
      </c>
      <c r="M7" s="27" t="s">
        <v>18</v>
      </c>
    </row>
    <row r="8" s="1" customFormat="1" customHeight="1" spans="1:13">
      <c r="A8" s="9">
        <v>6</v>
      </c>
      <c r="B8" s="9" t="s">
        <v>14</v>
      </c>
      <c r="C8" s="10" t="s">
        <v>27</v>
      </c>
      <c r="D8" s="11" t="s">
        <v>28</v>
      </c>
      <c r="E8" s="12">
        <v>45170</v>
      </c>
      <c r="F8" s="12">
        <v>45535</v>
      </c>
      <c r="G8" s="10" t="s">
        <v>17</v>
      </c>
      <c r="H8" s="13">
        <v>10000</v>
      </c>
      <c r="I8" s="13">
        <v>91</v>
      </c>
      <c r="J8" s="25">
        <v>0.0345</v>
      </c>
      <c r="K8" s="26">
        <f t="shared" si="0"/>
        <v>87.2083333333333</v>
      </c>
      <c r="L8" s="26">
        <v>87.21</v>
      </c>
      <c r="M8" s="10" t="s">
        <v>18</v>
      </c>
    </row>
    <row r="9" s="1" customFormat="1" customHeight="1" spans="1:13">
      <c r="A9" s="9">
        <v>7</v>
      </c>
      <c r="B9" s="9" t="s">
        <v>14</v>
      </c>
      <c r="C9" s="10" t="s">
        <v>29</v>
      </c>
      <c r="D9" s="11" t="s">
        <v>30</v>
      </c>
      <c r="E9" s="12">
        <v>45170</v>
      </c>
      <c r="F9" s="12">
        <v>45535</v>
      </c>
      <c r="G9" s="10" t="s">
        <v>17</v>
      </c>
      <c r="H9" s="13">
        <v>10000</v>
      </c>
      <c r="I9" s="13">
        <v>91</v>
      </c>
      <c r="J9" s="25">
        <v>0.0345</v>
      </c>
      <c r="K9" s="26">
        <f t="shared" si="0"/>
        <v>87.2083333333333</v>
      </c>
      <c r="L9" s="26">
        <v>87.21</v>
      </c>
      <c r="M9" s="10" t="s">
        <v>18</v>
      </c>
    </row>
    <row r="10" s="1" customFormat="1" customHeight="1" spans="1:13">
      <c r="A10" s="9">
        <v>8</v>
      </c>
      <c r="B10" s="9" t="s">
        <v>14</v>
      </c>
      <c r="C10" s="9" t="s">
        <v>31</v>
      </c>
      <c r="D10" s="9" t="s">
        <v>32</v>
      </c>
      <c r="E10" s="12">
        <v>45197</v>
      </c>
      <c r="F10" s="12">
        <v>45563</v>
      </c>
      <c r="G10" s="14" t="s">
        <v>17</v>
      </c>
      <c r="H10" s="9">
        <v>10000</v>
      </c>
      <c r="I10" s="13">
        <v>91</v>
      </c>
      <c r="J10" s="25">
        <v>0.0345</v>
      </c>
      <c r="K10" s="26">
        <f t="shared" si="0"/>
        <v>87.2083333333333</v>
      </c>
      <c r="L10" s="26">
        <v>87.21</v>
      </c>
      <c r="M10" s="10" t="s">
        <v>18</v>
      </c>
    </row>
    <row r="11" s="1" customFormat="1" customHeight="1" spans="1:13">
      <c r="A11" s="9">
        <v>9</v>
      </c>
      <c r="B11" s="9" t="s">
        <v>14</v>
      </c>
      <c r="C11" s="10" t="s">
        <v>21</v>
      </c>
      <c r="D11" s="10" t="s">
        <v>33</v>
      </c>
      <c r="E11" s="15">
        <v>45281</v>
      </c>
      <c r="F11" s="15">
        <v>45647</v>
      </c>
      <c r="G11" s="14" t="s">
        <v>17</v>
      </c>
      <c r="H11" s="9">
        <v>10000</v>
      </c>
      <c r="I11" s="28">
        <v>91</v>
      </c>
      <c r="J11" s="25">
        <v>0.0345</v>
      </c>
      <c r="K11" s="26">
        <f t="shared" si="0"/>
        <v>87.2083333333333</v>
      </c>
      <c r="L11" s="26">
        <v>87.21</v>
      </c>
      <c r="M11" s="16" t="s">
        <v>34</v>
      </c>
    </row>
    <row r="12" s="1" customFormat="1" customHeight="1" spans="1:13">
      <c r="A12" s="9">
        <v>10</v>
      </c>
      <c r="B12" s="9" t="s">
        <v>14</v>
      </c>
      <c r="C12" s="10" t="s">
        <v>15</v>
      </c>
      <c r="D12" s="10" t="s">
        <v>35</v>
      </c>
      <c r="E12" s="15">
        <v>45280</v>
      </c>
      <c r="F12" s="15">
        <v>45646</v>
      </c>
      <c r="G12" s="14" t="s">
        <v>17</v>
      </c>
      <c r="H12" s="9">
        <v>10000</v>
      </c>
      <c r="I12" s="28">
        <v>91</v>
      </c>
      <c r="J12" s="25">
        <v>0.0345</v>
      </c>
      <c r="K12" s="26">
        <f t="shared" si="0"/>
        <v>87.2083333333333</v>
      </c>
      <c r="L12" s="26">
        <v>87.21</v>
      </c>
      <c r="M12" s="16" t="s">
        <v>34</v>
      </c>
    </row>
    <row r="13" s="1" customFormat="1" customHeight="1" spans="1:13">
      <c r="A13" s="9">
        <v>11</v>
      </c>
      <c r="B13" s="9" t="s">
        <v>14</v>
      </c>
      <c r="C13" s="10" t="s">
        <v>36</v>
      </c>
      <c r="D13" s="10" t="s">
        <v>37</v>
      </c>
      <c r="E13" s="15">
        <v>45279</v>
      </c>
      <c r="F13" s="15">
        <v>45645</v>
      </c>
      <c r="G13" s="14" t="s">
        <v>17</v>
      </c>
      <c r="H13" s="9">
        <v>10000</v>
      </c>
      <c r="I13" s="28">
        <v>91</v>
      </c>
      <c r="J13" s="25">
        <v>0.0345</v>
      </c>
      <c r="K13" s="26">
        <f t="shared" si="0"/>
        <v>87.2083333333333</v>
      </c>
      <c r="L13" s="26">
        <v>87.21</v>
      </c>
      <c r="M13" s="10" t="s">
        <v>38</v>
      </c>
    </row>
    <row r="14" s="1" customFormat="1" customHeight="1" spans="1:13">
      <c r="A14" s="9">
        <v>12</v>
      </c>
      <c r="B14" s="9" t="s">
        <v>14</v>
      </c>
      <c r="C14" s="10" t="s">
        <v>39</v>
      </c>
      <c r="D14" s="10" t="s">
        <v>40</v>
      </c>
      <c r="E14" s="15">
        <v>45278</v>
      </c>
      <c r="F14" s="15">
        <v>45644</v>
      </c>
      <c r="G14" s="14" t="s">
        <v>17</v>
      </c>
      <c r="H14" s="9">
        <v>10000</v>
      </c>
      <c r="I14" s="28">
        <v>91</v>
      </c>
      <c r="J14" s="25">
        <v>0.0345</v>
      </c>
      <c r="K14" s="26">
        <f t="shared" si="0"/>
        <v>87.2083333333333</v>
      </c>
      <c r="L14" s="26">
        <v>87.21</v>
      </c>
      <c r="M14" s="10" t="s">
        <v>34</v>
      </c>
    </row>
    <row r="15" s="1" customFormat="1" customHeight="1" spans="1:13">
      <c r="A15" s="9">
        <v>13</v>
      </c>
      <c r="B15" s="9" t="s">
        <v>14</v>
      </c>
      <c r="C15" s="10" t="s">
        <v>41</v>
      </c>
      <c r="D15" s="10" t="s">
        <v>42</v>
      </c>
      <c r="E15" s="15">
        <v>45278</v>
      </c>
      <c r="F15" s="15">
        <v>45644</v>
      </c>
      <c r="G15" s="14" t="s">
        <v>17</v>
      </c>
      <c r="H15" s="9">
        <v>10000</v>
      </c>
      <c r="I15" s="28">
        <v>91</v>
      </c>
      <c r="J15" s="25">
        <v>0.0345</v>
      </c>
      <c r="K15" s="26">
        <f t="shared" si="0"/>
        <v>87.2083333333333</v>
      </c>
      <c r="L15" s="26">
        <v>87.21</v>
      </c>
      <c r="M15" s="10" t="s">
        <v>34</v>
      </c>
    </row>
    <row r="16" s="1" customFormat="1" customHeight="1" spans="1:13">
      <c r="A16" s="9">
        <v>14</v>
      </c>
      <c r="B16" s="9" t="s">
        <v>14</v>
      </c>
      <c r="C16" s="10" t="s">
        <v>43</v>
      </c>
      <c r="D16" s="10" t="s">
        <v>44</v>
      </c>
      <c r="E16" s="15">
        <v>45276</v>
      </c>
      <c r="F16" s="15">
        <v>45642</v>
      </c>
      <c r="G16" s="14" t="s">
        <v>17</v>
      </c>
      <c r="H16" s="9">
        <v>10000</v>
      </c>
      <c r="I16" s="28">
        <v>91</v>
      </c>
      <c r="J16" s="25">
        <v>0.0345</v>
      </c>
      <c r="K16" s="26">
        <f t="shared" si="0"/>
        <v>87.2083333333333</v>
      </c>
      <c r="L16" s="26">
        <v>87.21</v>
      </c>
      <c r="M16" s="10" t="s">
        <v>45</v>
      </c>
    </row>
    <row r="17" s="1" customFormat="1" customHeight="1" spans="1:13">
      <c r="A17" s="9">
        <v>15</v>
      </c>
      <c r="B17" s="9" t="s">
        <v>14</v>
      </c>
      <c r="C17" s="10" t="s">
        <v>36</v>
      </c>
      <c r="D17" s="10" t="s">
        <v>46</v>
      </c>
      <c r="E17" s="15">
        <v>45275</v>
      </c>
      <c r="F17" s="15">
        <v>45641</v>
      </c>
      <c r="G17" s="14" t="s">
        <v>17</v>
      </c>
      <c r="H17" s="9">
        <v>10000</v>
      </c>
      <c r="I17" s="28">
        <v>91</v>
      </c>
      <c r="J17" s="25">
        <v>0.0345</v>
      </c>
      <c r="K17" s="26">
        <f t="shared" si="0"/>
        <v>87.2083333333333</v>
      </c>
      <c r="L17" s="26">
        <v>87.21</v>
      </c>
      <c r="M17" s="10" t="s">
        <v>34</v>
      </c>
    </row>
    <row r="18" s="1" customFormat="1" customHeight="1" spans="1:13">
      <c r="A18" s="9">
        <v>16</v>
      </c>
      <c r="B18" s="9" t="s">
        <v>14</v>
      </c>
      <c r="C18" s="10" t="s">
        <v>43</v>
      </c>
      <c r="D18" s="10" t="s">
        <v>47</v>
      </c>
      <c r="E18" s="15">
        <v>45274</v>
      </c>
      <c r="F18" s="15">
        <v>45640</v>
      </c>
      <c r="G18" s="14" t="s">
        <v>17</v>
      </c>
      <c r="H18" s="9">
        <v>10000</v>
      </c>
      <c r="I18" s="28">
        <v>91</v>
      </c>
      <c r="J18" s="25">
        <v>0.0345</v>
      </c>
      <c r="K18" s="26">
        <f t="shared" si="0"/>
        <v>87.2083333333333</v>
      </c>
      <c r="L18" s="26">
        <v>87.21</v>
      </c>
      <c r="M18" s="26" t="s">
        <v>48</v>
      </c>
    </row>
    <row r="19" s="1" customFormat="1" customHeight="1" spans="1:13">
      <c r="A19" s="9">
        <v>17</v>
      </c>
      <c r="B19" s="9" t="s">
        <v>14</v>
      </c>
      <c r="C19" s="10" t="s">
        <v>49</v>
      </c>
      <c r="D19" s="10" t="s">
        <v>50</v>
      </c>
      <c r="E19" s="15">
        <v>45265</v>
      </c>
      <c r="F19" s="15">
        <v>45631</v>
      </c>
      <c r="G19" s="14" t="s">
        <v>17</v>
      </c>
      <c r="H19" s="9">
        <v>10000</v>
      </c>
      <c r="I19" s="28">
        <v>91</v>
      </c>
      <c r="J19" s="25">
        <v>0.0345</v>
      </c>
      <c r="K19" s="26">
        <f t="shared" si="0"/>
        <v>87.2083333333333</v>
      </c>
      <c r="L19" s="26">
        <v>87.21</v>
      </c>
      <c r="M19" s="26" t="s">
        <v>51</v>
      </c>
    </row>
    <row r="20" s="1" customFormat="1" customHeight="1" spans="1:13">
      <c r="A20" s="9">
        <v>18</v>
      </c>
      <c r="B20" s="9" t="s">
        <v>14</v>
      </c>
      <c r="C20" s="10" t="s">
        <v>21</v>
      </c>
      <c r="D20" s="10" t="s">
        <v>52</v>
      </c>
      <c r="E20" s="15">
        <v>45261</v>
      </c>
      <c r="F20" s="15">
        <v>45627</v>
      </c>
      <c r="G20" s="14" t="s">
        <v>17</v>
      </c>
      <c r="H20" s="9">
        <v>10000</v>
      </c>
      <c r="I20" s="28">
        <v>91</v>
      </c>
      <c r="J20" s="25">
        <v>0.0345</v>
      </c>
      <c r="K20" s="26">
        <f t="shared" si="0"/>
        <v>87.2083333333333</v>
      </c>
      <c r="L20" s="26">
        <v>87.21</v>
      </c>
      <c r="M20" s="26" t="s">
        <v>34</v>
      </c>
    </row>
    <row r="21" s="1" customFormat="1" customHeight="1" spans="1:13">
      <c r="A21" s="9">
        <v>19</v>
      </c>
      <c r="B21" s="10" t="s">
        <v>53</v>
      </c>
      <c r="C21" s="10" t="s">
        <v>54</v>
      </c>
      <c r="D21" s="16" t="s">
        <v>55</v>
      </c>
      <c r="E21" s="12">
        <v>45077</v>
      </c>
      <c r="F21" s="12">
        <v>45442</v>
      </c>
      <c r="G21" s="16" t="s">
        <v>17</v>
      </c>
      <c r="H21" s="17">
        <v>50000</v>
      </c>
      <c r="I21" s="13">
        <v>91</v>
      </c>
      <c r="J21" s="29">
        <v>0.0365</v>
      </c>
      <c r="K21" s="26">
        <f t="shared" si="0"/>
        <v>461.319444444444</v>
      </c>
      <c r="L21" s="26">
        <v>461.32</v>
      </c>
      <c r="M21" s="16" t="s">
        <v>56</v>
      </c>
    </row>
    <row r="22" s="1" customFormat="1" customHeight="1" spans="1:13">
      <c r="A22" s="9">
        <v>20</v>
      </c>
      <c r="B22" s="10" t="s">
        <v>53</v>
      </c>
      <c r="C22" s="10" t="s">
        <v>57</v>
      </c>
      <c r="D22" s="16" t="s">
        <v>58</v>
      </c>
      <c r="E22" s="12">
        <v>45077</v>
      </c>
      <c r="F22" s="12">
        <v>45442</v>
      </c>
      <c r="G22" s="16" t="s">
        <v>17</v>
      </c>
      <c r="H22" s="17">
        <v>50000</v>
      </c>
      <c r="I22" s="13">
        <v>91</v>
      </c>
      <c r="J22" s="29">
        <v>0.0365</v>
      </c>
      <c r="K22" s="26">
        <f t="shared" si="0"/>
        <v>461.319444444444</v>
      </c>
      <c r="L22" s="26">
        <v>461.32</v>
      </c>
      <c r="M22" s="16" t="s">
        <v>56</v>
      </c>
    </row>
    <row r="23" s="1" customFormat="1" customHeight="1" spans="1:13">
      <c r="A23" s="9">
        <v>21</v>
      </c>
      <c r="B23" s="10" t="s">
        <v>53</v>
      </c>
      <c r="C23" s="9" t="s">
        <v>59</v>
      </c>
      <c r="D23" s="18" t="s">
        <v>60</v>
      </c>
      <c r="E23" s="12">
        <v>45077</v>
      </c>
      <c r="F23" s="12">
        <v>45442</v>
      </c>
      <c r="G23" s="16" t="s">
        <v>17</v>
      </c>
      <c r="H23" s="9">
        <v>30000</v>
      </c>
      <c r="I23" s="13">
        <v>91</v>
      </c>
      <c r="J23" s="29">
        <v>0.0365</v>
      </c>
      <c r="K23" s="26">
        <f t="shared" si="0"/>
        <v>276.791666666667</v>
      </c>
      <c r="L23" s="26">
        <v>276.79</v>
      </c>
      <c r="M23" s="16" t="s">
        <v>56</v>
      </c>
    </row>
    <row r="24" s="1" customFormat="1" customHeight="1" spans="1:13">
      <c r="A24" s="9">
        <v>22</v>
      </c>
      <c r="B24" s="9" t="s">
        <v>61</v>
      </c>
      <c r="C24" s="9" t="s">
        <v>62</v>
      </c>
      <c r="D24" s="9" t="s">
        <v>63</v>
      </c>
      <c r="E24" s="12">
        <v>45104</v>
      </c>
      <c r="F24" s="12">
        <v>45469</v>
      </c>
      <c r="G24" s="14" t="s">
        <v>17</v>
      </c>
      <c r="H24" s="9">
        <v>10000</v>
      </c>
      <c r="I24" s="13">
        <v>91</v>
      </c>
      <c r="J24" s="25">
        <v>0.0355</v>
      </c>
      <c r="K24" s="26">
        <f t="shared" si="0"/>
        <v>89.7361111111111</v>
      </c>
      <c r="L24" s="26">
        <v>89.74</v>
      </c>
      <c r="M24" s="10" t="s">
        <v>56</v>
      </c>
    </row>
    <row r="25" s="1" customFormat="1" customHeight="1" spans="1:13">
      <c r="A25" s="9">
        <v>23</v>
      </c>
      <c r="B25" s="9" t="s">
        <v>61</v>
      </c>
      <c r="C25" s="10" t="s">
        <v>64</v>
      </c>
      <c r="D25" s="11" t="s">
        <v>65</v>
      </c>
      <c r="E25" s="12">
        <v>45114</v>
      </c>
      <c r="F25" s="12">
        <v>45479</v>
      </c>
      <c r="G25" s="10" t="s">
        <v>17</v>
      </c>
      <c r="H25" s="19">
        <v>50000</v>
      </c>
      <c r="I25" s="13">
        <v>91</v>
      </c>
      <c r="J25" s="25">
        <v>0.0355</v>
      </c>
      <c r="K25" s="26">
        <f t="shared" si="0"/>
        <v>448.680555555555</v>
      </c>
      <c r="L25" s="26">
        <v>448.68</v>
      </c>
      <c r="M25" s="10" t="s">
        <v>56</v>
      </c>
    </row>
    <row r="26" s="1" customFormat="1" customHeight="1" spans="1:13">
      <c r="A26" s="9">
        <v>24</v>
      </c>
      <c r="B26" s="9" t="s">
        <v>61</v>
      </c>
      <c r="C26" s="10" t="s">
        <v>66</v>
      </c>
      <c r="D26" s="11" t="s">
        <v>67</v>
      </c>
      <c r="E26" s="12">
        <v>45110</v>
      </c>
      <c r="F26" s="12">
        <v>45475</v>
      </c>
      <c r="G26" s="10" t="s">
        <v>17</v>
      </c>
      <c r="H26" s="19">
        <v>50000</v>
      </c>
      <c r="I26" s="13">
        <v>91</v>
      </c>
      <c r="J26" s="25">
        <v>0.0355</v>
      </c>
      <c r="K26" s="26">
        <f t="shared" si="0"/>
        <v>448.680555555555</v>
      </c>
      <c r="L26" s="26">
        <v>448.68</v>
      </c>
      <c r="M26" s="10" t="s">
        <v>56</v>
      </c>
    </row>
    <row r="27" s="1" customFormat="1" customHeight="1" spans="1:13">
      <c r="A27" s="9">
        <v>25</v>
      </c>
      <c r="B27" s="9" t="s">
        <v>61</v>
      </c>
      <c r="C27" s="10" t="s">
        <v>54</v>
      </c>
      <c r="D27" s="11" t="s">
        <v>68</v>
      </c>
      <c r="E27" s="12">
        <v>45138</v>
      </c>
      <c r="F27" s="12">
        <v>45503</v>
      </c>
      <c r="G27" s="10" t="s">
        <v>17</v>
      </c>
      <c r="H27" s="19">
        <v>20000</v>
      </c>
      <c r="I27" s="13">
        <v>91</v>
      </c>
      <c r="J27" s="25">
        <v>0.0355</v>
      </c>
      <c r="K27" s="26">
        <f t="shared" si="0"/>
        <v>179.472222222222</v>
      </c>
      <c r="L27" s="26">
        <v>179.47</v>
      </c>
      <c r="M27" s="10" t="s">
        <v>56</v>
      </c>
    </row>
    <row r="28" s="1" customFormat="1" customHeight="1" spans="1:13">
      <c r="A28" s="9">
        <v>26</v>
      </c>
      <c r="B28" s="9" t="s">
        <v>61</v>
      </c>
      <c r="C28" s="10" t="s">
        <v>69</v>
      </c>
      <c r="D28" s="11" t="s">
        <v>70</v>
      </c>
      <c r="E28" s="12">
        <v>45164</v>
      </c>
      <c r="F28" s="12">
        <v>45529</v>
      </c>
      <c r="G28" s="10" t="s">
        <v>17</v>
      </c>
      <c r="H28" s="13">
        <v>30000</v>
      </c>
      <c r="I28" s="13">
        <v>91</v>
      </c>
      <c r="J28" s="25">
        <v>0.0345</v>
      </c>
      <c r="K28" s="26">
        <f t="shared" si="0"/>
        <v>261.625</v>
      </c>
      <c r="L28" s="26">
        <v>261.63</v>
      </c>
      <c r="M28" s="10" t="s">
        <v>56</v>
      </c>
    </row>
    <row r="29" s="1" customFormat="1" customHeight="1" spans="1:13">
      <c r="A29" s="9">
        <v>27</v>
      </c>
      <c r="B29" s="9" t="s">
        <v>71</v>
      </c>
      <c r="C29" s="9" t="s">
        <v>72</v>
      </c>
      <c r="D29" s="9" t="s">
        <v>73</v>
      </c>
      <c r="E29" s="15">
        <v>45247</v>
      </c>
      <c r="F29" s="15">
        <v>45613</v>
      </c>
      <c r="G29" s="14" t="s">
        <v>17</v>
      </c>
      <c r="H29" s="9">
        <v>10000</v>
      </c>
      <c r="I29" s="13">
        <v>91</v>
      </c>
      <c r="J29" s="25">
        <v>0.0345</v>
      </c>
      <c r="K29" s="26">
        <f t="shared" si="0"/>
        <v>87.2083333333333</v>
      </c>
      <c r="L29" s="26">
        <v>87.21</v>
      </c>
      <c r="M29" s="26" t="s">
        <v>56</v>
      </c>
    </row>
    <row r="30" s="1" customFormat="1" customHeight="1" spans="1:13">
      <c r="A30" s="9">
        <v>28</v>
      </c>
      <c r="B30" s="9" t="s">
        <v>71</v>
      </c>
      <c r="C30" s="9" t="s">
        <v>62</v>
      </c>
      <c r="D30" s="9" t="s">
        <v>74</v>
      </c>
      <c r="E30" s="15">
        <v>45239</v>
      </c>
      <c r="F30" s="15">
        <v>45602</v>
      </c>
      <c r="G30" s="14" t="s">
        <v>17</v>
      </c>
      <c r="H30" s="9">
        <v>10000</v>
      </c>
      <c r="I30" s="13">
        <v>91</v>
      </c>
      <c r="J30" s="25">
        <v>0.0345</v>
      </c>
      <c r="K30" s="26">
        <f t="shared" si="0"/>
        <v>87.2083333333333</v>
      </c>
      <c r="L30" s="26">
        <v>87.21</v>
      </c>
      <c r="M30" s="26" t="s">
        <v>56</v>
      </c>
    </row>
    <row r="31" s="1" customFormat="1" customHeight="1" spans="1:13">
      <c r="A31" s="9">
        <v>29</v>
      </c>
      <c r="B31" s="9" t="s">
        <v>71</v>
      </c>
      <c r="C31" s="9" t="s">
        <v>75</v>
      </c>
      <c r="D31" s="9" t="s">
        <v>76</v>
      </c>
      <c r="E31" s="15">
        <v>45236</v>
      </c>
      <c r="F31" s="15">
        <v>45602</v>
      </c>
      <c r="G31" s="14" t="s">
        <v>17</v>
      </c>
      <c r="H31" s="9">
        <v>20000</v>
      </c>
      <c r="I31" s="13">
        <v>91</v>
      </c>
      <c r="J31" s="25">
        <v>0.0345</v>
      </c>
      <c r="K31" s="26">
        <f t="shared" si="0"/>
        <v>174.416666666667</v>
      </c>
      <c r="L31" s="26">
        <v>174.42</v>
      </c>
      <c r="M31" s="26" t="s">
        <v>56</v>
      </c>
    </row>
    <row r="32" s="1" customFormat="1" customHeight="1" spans="1:13">
      <c r="A32" s="9">
        <v>30</v>
      </c>
      <c r="B32" s="9" t="s">
        <v>71</v>
      </c>
      <c r="C32" s="9" t="s">
        <v>57</v>
      </c>
      <c r="D32" s="9" t="s">
        <v>77</v>
      </c>
      <c r="E32" s="15">
        <v>45251</v>
      </c>
      <c r="F32" s="15">
        <v>45617</v>
      </c>
      <c r="G32" s="14" t="s">
        <v>17</v>
      </c>
      <c r="H32" s="9">
        <v>30000</v>
      </c>
      <c r="I32" s="13">
        <v>91</v>
      </c>
      <c r="J32" s="25">
        <v>0.0345</v>
      </c>
      <c r="K32" s="26">
        <f t="shared" si="0"/>
        <v>261.625</v>
      </c>
      <c r="L32" s="26">
        <v>261.63</v>
      </c>
      <c r="M32" s="26" t="s">
        <v>56</v>
      </c>
    </row>
    <row r="33" s="1" customFormat="1" customHeight="1" spans="1:13">
      <c r="A33" s="9">
        <v>31</v>
      </c>
      <c r="B33" s="9" t="s">
        <v>71</v>
      </c>
      <c r="C33" s="9" t="s">
        <v>57</v>
      </c>
      <c r="D33" s="9" t="s">
        <v>78</v>
      </c>
      <c r="E33" s="15">
        <v>45251</v>
      </c>
      <c r="F33" s="15">
        <v>45617</v>
      </c>
      <c r="G33" s="14" t="s">
        <v>17</v>
      </c>
      <c r="H33" s="9">
        <v>50000</v>
      </c>
      <c r="I33" s="13">
        <v>91</v>
      </c>
      <c r="J33" s="25">
        <v>0.0345</v>
      </c>
      <c r="K33" s="26">
        <f t="shared" si="0"/>
        <v>436.041666666667</v>
      </c>
      <c r="L33" s="26">
        <v>436.04</v>
      </c>
      <c r="M33" s="26" t="s">
        <v>56</v>
      </c>
    </row>
    <row r="34" s="1" customFormat="1" customHeight="1" spans="1:13">
      <c r="A34" s="9">
        <v>32</v>
      </c>
      <c r="B34" s="9" t="s">
        <v>71</v>
      </c>
      <c r="C34" s="9" t="s">
        <v>79</v>
      </c>
      <c r="D34" s="9" t="s">
        <v>80</v>
      </c>
      <c r="E34" s="15">
        <v>45240</v>
      </c>
      <c r="F34" s="15">
        <v>45606</v>
      </c>
      <c r="G34" s="14" t="s">
        <v>17</v>
      </c>
      <c r="H34" s="9">
        <v>50000</v>
      </c>
      <c r="I34" s="13">
        <v>91</v>
      </c>
      <c r="J34" s="25">
        <v>0.0345</v>
      </c>
      <c r="K34" s="26">
        <f t="shared" si="0"/>
        <v>436.041666666667</v>
      </c>
      <c r="L34" s="26">
        <v>436.04</v>
      </c>
      <c r="M34" s="26" t="s">
        <v>56</v>
      </c>
    </row>
    <row r="35" s="1" customFormat="1" customHeight="1" spans="1:13">
      <c r="A35" s="9">
        <v>33</v>
      </c>
      <c r="B35" s="9" t="s">
        <v>71</v>
      </c>
      <c r="C35" s="9" t="s">
        <v>81</v>
      </c>
      <c r="D35" s="9" t="s">
        <v>82</v>
      </c>
      <c r="E35" s="15">
        <v>45239</v>
      </c>
      <c r="F35" s="15">
        <v>45605</v>
      </c>
      <c r="G35" s="14" t="s">
        <v>17</v>
      </c>
      <c r="H35" s="9">
        <v>30000</v>
      </c>
      <c r="I35" s="13">
        <v>91</v>
      </c>
      <c r="J35" s="25">
        <v>0.0345</v>
      </c>
      <c r="K35" s="26">
        <f t="shared" si="0"/>
        <v>261.625</v>
      </c>
      <c r="L35" s="26">
        <v>261.63</v>
      </c>
      <c r="M35" s="26" t="s">
        <v>56</v>
      </c>
    </row>
    <row r="36" s="1" customFormat="1" customHeight="1" spans="1:13">
      <c r="A36" s="9">
        <v>34</v>
      </c>
      <c r="B36" s="9" t="s">
        <v>71</v>
      </c>
      <c r="C36" s="9" t="s">
        <v>69</v>
      </c>
      <c r="D36" s="9" t="s">
        <v>83</v>
      </c>
      <c r="E36" s="15">
        <v>45233</v>
      </c>
      <c r="F36" s="15">
        <v>45599</v>
      </c>
      <c r="G36" s="14" t="s">
        <v>17</v>
      </c>
      <c r="H36" s="9">
        <v>50000</v>
      </c>
      <c r="I36" s="13">
        <v>91</v>
      </c>
      <c r="J36" s="25">
        <v>0.0345</v>
      </c>
      <c r="K36" s="26">
        <f t="shared" si="0"/>
        <v>436.041666666667</v>
      </c>
      <c r="L36" s="26">
        <v>436.04</v>
      </c>
      <c r="M36" s="26" t="s">
        <v>56</v>
      </c>
    </row>
    <row r="37" s="1" customFormat="1" customHeight="1" spans="1:13">
      <c r="A37" s="9">
        <v>35</v>
      </c>
      <c r="B37" s="9" t="s">
        <v>71</v>
      </c>
      <c r="C37" s="9" t="s">
        <v>64</v>
      </c>
      <c r="D37" s="9" t="s">
        <v>84</v>
      </c>
      <c r="E37" s="15">
        <v>45236</v>
      </c>
      <c r="F37" s="15">
        <v>45602</v>
      </c>
      <c r="G37" s="14" t="s">
        <v>17</v>
      </c>
      <c r="H37" s="9">
        <v>20000</v>
      </c>
      <c r="I37" s="13">
        <v>91</v>
      </c>
      <c r="J37" s="25">
        <v>0.0345</v>
      </c>
      <c r="K37" s="26">
        <f t="shared" si="0"/>
        <v>174.416666666667</v>
      </c>
      <c r="L37" s="26">
        <v>174.42</v>
      </c>
      <c r="M37" s="26" t="s">
        <v>56</v>
      </c>
    </row>
    <row r="38" s="1" customFormat="1" customHeight="1" spans="1:13">
      <c r="A38" s="9">
        <v>36</v>
      </c>
      <c r="B38" s="9" t="s">
        <v>71</v>
      </c>
      <c r="C38" s="9" t="s">
        <v>85</v>
      </c>
      <c r="D38" s="9" t="s">
        <v>86</v>
      </c>
      <c r="E38" s="15">
        <v>45237</v>
      </c>
      <c r="F38" s="15">
        <v>45603</v>
      </c>
      <c r="G38" s="14" t="s">
        <v>17</v>
      </c>
      <c r="H38" s="9">
        <v>50000</v>
      </c>
      <c r="I38" s="13">
        <v>91</v>
      </c>
      <c r="J38" s="25">
        <v>0.0345</v>
      </c>
      <c r="K38" s="26">
        <f t="shared" si="0"/>
        <v>436.041666666667</v>
      </c>
      <c r="L38" s="26">
        <v>436.04</v>
      </c>
      <c r="M38" s="26" t="s">
        <v>56</v>
      </c>
    </row>
    <row r="39" s="1" customFormat="1" customHeight="1" spans="1:13">
      <c r="A39" s="9">
        <v>37</v>
      </c>
      <c r="B39" s="9" t="s">
        <v>61</v>
      </c>
      <c r="C39" s="10" t="s">
        <v>66</v>
      </c>
      <c r="D39" s="10" t="s">
        <v>87</v>
      </c>
      <c r="E39" s="15">
        <v>45266</v>
      </c>
      <c r="F39" s="15">
        <v>45632</v>
      </c>
      <c r="G39" s="14" t="s">
        <v>17</v>
      </c>
      <c r="H39" s="9">
        <v>30000</v>
      </c>
      <c r="I39" s="28">
        <v>91</v>
      </c>
      <c r="J39" s="25">
        <v>0.0345</v>
      </c>
      <c r="K39" s="26">
        <f t="shared" si="0"/>
        <v>261.625</v>
      </c>
      <c r="L39" s="26">
        <v>261.63</v>
      </c>
      <c r="M39" s="26" t="s">
        <v>56</v>
      </c>
    </row>
    <row r="40" s="1" customFormat="1" customHeight="1" spans="1:13">
      <c r="A40" s="9">
        <v>38</v>
      </c>
      <c r="B40" s="9" t="s">
        <v>61</v>
      </c>
      <c r="C40" s="10" t="s">
        <v>88</v>
      </c>
      <c r="D40" s="10" t="s">
        <v>89</v>
      </c>
      <c r="E40" s="15">
        <v>45264</v>
      </c>
      <c r="F40" s="15">
        <v>45630</v>
      </c>
      <c r="G40" s="14" t="s">
        <v>17</v>
      </c>
      <c r="H40" s="9">
        <v>10000</v>
      </c>
      <c r="I40" s="28">
        <v>91</v>
      </c>
      <c r="J40" s="25">
        <v>0.0345</v>
      </c>
      <c r="K40" s="26">
        <f t="shared" si="0"/>
        <v>87.2083333333333</v>
      </c>
      <c r="L40" s="26">
        <v>87.21</v>
      </c>
      <c r="M40" s="26" t="s">
        <v>56</v>
      </c>
    </row>
    <row r="41" s="2" customFormat="1" customHeight="1" spans="1:13">
      <c r="A41" s="9">
        <v>39</v>
      </c>
      <c r="B41" s="10" t="s">
        <v>90</v>
      </c>
      <c r="C41" s="10" t="s">
        <v>91</v>
      </c>
      <c r="D41" s="16" t="s">
        <v>92</v>
      </c>
      <c r="E41" s="12">
        <v>45076</v>
      </c>
      <c r="F41" s="12">
        <v>45806</v>
      </c>
      <c r="G41" s="10" t="s">
        <v>93</v>
      </c>
      <c r="H41" s="17">
        <v>10000</v>
      </c>
      <c r="I41" s="13">
        <v>91</v>
      </c>
      <c r="J41" s="29">
        <v>0.043</v>
      </c>
      <c r="K41" s="26">
        <f t="shared" si="0"/>
        <v>108.694444444444</v>
      </c>
      <c r="L41" s="26">
        <v>108.69</v>
      </c>
      <c r="M41" s="16" t="s">
        <v>94</v>
      </c>
    </row>
    <row r="42" s="2" customFormat="1" customHeight="1" spans="1:13">
      <c r="A42" s="9">
        <v>40</v>
      </c>
      <c r="B42" s="9" t="s">
        <v>90</v>
      </c>
      <c r="C42" s="9" t="s">
        <v>95</v>
      </c>
      <c r="D42" s="9" t="s">
        <v>96</v>
      </c>
      <c r="E42" s="12">
        <v>45102</v>
      </c>
      <c r="F42" s="12">
        <v>45467</v>
      </c>
      <c r="G42" s="20" t="s">
        <v>17</v>
      </c>
      <c r="H42" s="14">
        <v>20000</v>
      </c>
      <c r="I42" s="13">
        <v>91</v>
      </c>
      <c r="J42" s="25">
        <v>0.0355</v>
      </c>
      <c r="K42" s="26">
        <f t="shared" si="0"/>
        <v>179.472222222222</v>
      </c>
      <c r="L42" s="26">
        <v>179.47</v>
      </c>
      <c r="M42" s="9" t="s">
        <v>97</v>
      </c>
    </row>
    <row r="43" s="2" customFormat="1" customHeight="1" spans="1:13">
      <c r="A43" s="9">
        <v>41</v>
      </c>
      <c r="B43" s="9" t="s">
        <v>90</v>
      </c>
      <c r="C43" s="9" t="s">
        <v>98</v>
      </c>
      <c r="D43" s="9" t="s">
        <v>99</v>
      </c>
      <c r="E43" s="12">
        <v>45196</v>
      </c>
      <c r="F43" s="12">
        <v>45561</v>
      </c>
      <c r="G43" s="14" t="s">
        <v>17</v>
      </c>
      <c r="H43" s="14">
        <v>10000</v>
      </c>
      <c r="I43" s="13">
        <v>91</v>
      </c>
      <c r="J43" s="25">
        <v>0.0345</v>
      </c>
      <c r="K43" s="26">
        <f t="shared" si="0"/>
        <v>87.2083333333333</v>
      </c>
      <c r="L43" s="26">
        <v>87.21</v>
      </c>
      <c r="M43" s="10" t="s">
        <v>100</v>
      </c>
    </row>
    <row r="44" s="2" customFormat="1" customHeight="1" spans="1:13">
      <c r="A44" s="9">
        <v>42</v>
      </c>
      <c r="B44" s="9" t="s">
        <v>90</v>
      </c>
      <c r="C44" s="9" t="s">
        <v>101</v>
      </c>
      <c r="D44" s="9" t="s">
        <v>102</v>
      </c>
      <c r="E44" s="12">
        <v>45105</v>
      </c>
      <c r="F44" s="12">
        <v>45470</v>
      </c>
      <c r="G44" s="20" t="s">
        <v>17</v>
      </c>
      <c r="H44" s="14">
        <v>50000</v>
      </c>
      <c r="I44" s="13">
        <v>91</v>
      </c>
      <c r="J44" s="25">
        <v>0.0355</v>
      </c>
      <c r="K44" s="26">
        <f t="shared" si="0"/>
        <v>448.680555555555</v>
      </c>
      <c r="L44" s="26">
        <v>448.68</v>
      </c>
      <c r="M44" s="9" t="s">
        <v>103</v>
      </c>
    </row>
    <row r="45" s="2" customFormat="1" customHeight="1" spans="1:13">
      <c r="A45" s="9">
        <v>43</v>
      </c>
      <c r="B45" s="21" t="s">
        <v>90</v>
      </c>
      <c r="C45" s="21" t="s">
        <v>104</v>
      </c>
      <c r="D45" s="21" t="s">
        <v>105</v>
      </c>
      <c r="E45" s="22">
        <v>45219</v>
      </c>
      <c r="F45" s="22">
        <v>45584</v>
      </c>
      <c r="G45" s="23" t="s">
        <v>17</v>
      </c>
      <c r="H45" s="21">
        <v>10000</v>
      </c>
      <c r="I45" s="13">
        <v>91</v>
      </c>
      <c r="J45" s="30">
        <v>0.0345</v>
      </c>
      <c r="K45" s="26">
        <f t="shared" si="0"/>
        <v>87.2083333333333</v>
      </c>
      <c r="L45" s="26">
        <v>87.21</v>
      </c>
      <c r="M45" s="31" t="s">
        <v>100</v>
      </c>
    </row>
    <row r="46" s="2" customFormat="1" customHeight="1" spans="1:13">
      <c r="A46" s="9">
        <v>44</v>
      </c>
      <c r="B46" s="9" t="s">
        <v>90</v>
      </c>
      <c r="C46" s="9" t="s">
        <v>106</v>
      </c>
      <c r="D46" s="9" t="s">
        <v>107</v>
      </c>
      <c r="E46" s="15">
        <v>45245</v>
      </c>
      <c r="F46" s="15">
        <v>45611</v>
      </c>
      <c r="G46" s="14" t="s">
        <v>17</v>
      </c>
      <c r="H46" s="17">
        <v>10000</v>
      </c>
      <c r="I46" s="13">
        <v>91</v>
      </c>
      <c r="J46" s="29">
        <v>0.0345</v>
      </c>
      <c r="K46" s="26">
        <f t="shared" si="0"/>
        <v>87.2083333333333</v>
      </c>
      <c r="L46" s="26">
        <v>87.21</v>
      </c>
      <c r="M46" s="26" t="s">
        <v>100</v>
      </c>
    </row>
    <row r="47" s="2" customFormat="1" customHeight="1" spans="1:13">
      <c r="A47" s="9">
        <v>45</v>
      </c>
      <c r="B47" s="21" t="s">
        <v>108</v>
      </c>
      <c r="C47" s="21" t="s">
        <v>109</v>
      </c>
      <c r="D47" s="21" t="s">
        <v>110</v>
      </c>
      <c r="E47" s="22">
        <v>45211</v>
      </c>
      <c r="F47" s="22">
        <v>45942</v>
      </c>
      <c r="G47" s="23" t="s">
        <v>93</v>
      </c>
      <c r="H47" s="21">
        <v>10000</v>
      </c>
      <c r="I47" s="13">
        <v>91</v>
      </c>
      <c r="J47" s="30">
        <v>0.042</v>
      </c>
      <c r="K47" s="26">
        <f t="shared" si="0"/>
        <v>106.166666666667</v>
      </c>
      <c r="L47" s="26">
        <v>106.17</v>
      </c>
      <c r="M47" s="31" t="s">
        <v>111</v>
      </c>
    </row>
    <row r="48" s="2" customFormat="1" customHeight="1" spans="1:13">
      <c r="A48" s="9">
        <v>46</v>
      </c>
      <c r="B48" s="10" t="s">
        <v>112</v>
      </c>
      <c r="C48" s="10" t="s">
        <v>113</v>
      </c>
      <c r="D48" s="16" t="s">
        <v>114</v>
      </c>
      <c r="E48" s="12">
        <v>45076</v>
      </c>
      <c r="F48" s="12">
        <v>45806</v>
      </c>
      <c r="G48" s="10" t="s">
        <v>93</v>
      </c>
      <c r="H48" s="17">
        <v>10000</v>
      </c>
      <c r="I48" s="13">
        <v>91</v>
      </c>
      <c r="J48" s="29">
        <v>0.043</v>
      </c>
      <c r="K48" s="26">
        <f t="shared" si="0"/>
        <v>108.694444444444</v>
      </c>
      <c r="L48" s="26">
        <v>108.69</v>
      </c>
      <c r="M48" s="16" t="s">
        <v>115</v>
      </c>
    </row>
    <row r="49" s="2" customFormat="1" customHeight="1" spans="1:13">
      <c r="A49" s="9">
        <v>47</v>
      </c>
      <c r="B49" s="10" t="s">
        <v>112</v>
      </c>
      <c r="C49" s="10" t="s">
        <v>113</v>
      </c>
      <c r="D49" s="16" t="s">
        <v>116</v>
      </c>
      <c r="E49" s="12">
        <v>45076</v>
      </c>
      <c r="F49" s="12">
        <v>45806</v>
      </c>
      <c r="G49" s="10" t="s">
        <v>93</v>
      </c>
      <c r="H49" s="17">
        <v>10000</v>
      </c>
      <c r="I49" s="13">
        <v>91</v>
      </c>
      <c r="J49" s="29">
        <v>0.043</v>
      </c>
      <c r="K49" s="26">
        <f t="shared" si="0"/>
        <v>108.694444444444</v>
      </c>
      <c r="L49" s="26">
        <v>108.69</v>
      </c>
      <c r="M49" s="16" t="s">
        <v>115</v>
      </c>
    </row>
    <row r="50" s="2" customFormat="1" customHeight="1" spans="1:13">
      <c r="A50" s="9">
        <v>48</v>
      </c>
      <c r="B50" s="10" t="s">
        <v>112</v>
      </c>
      <c r="C50" s="10" t="s">
        <v>113</v>
      </c>
      <c r="D50" s="16" t="s">
        <v>117</v>
      </c>
      <c r="E50" s="12">
        <v>45076</v>
      </c>
      <c r="F50" s="12">
        <v>45806</v>
      </c>
      <c r="G50" s="10" t="s">
        <v>93</v>
      </c>
      <c r="H50" s="17">
        <v>10000</v>
      </c>
      <c r="I50" s="13">
        <v>91</v>
      </c>
      <c r="J50" s="29">
        <v>0.043</v>
      </c>
      <c r="K50" s="26">
        <f t="shared" si="0"/>
        <v>108.694444444444</v>
      </c>
      <c r="L50" s="26">
        <v>108.69</v>
      </c>
      <c r="M50" s="16" t="s">
        <v>115</v>
      </c>
    </row>
    <row r="51" s="2" customFormat="1" customHeight="1" spans="1:13">
      <c r="A51" s="9">
        <v>49</v>
      </c>
      <c r="B51" s="9" t="s">
        <v>112</v>
      </c>
      <c r="C51" s="9" t="s">
        <v>118</v>
      </c>
      <c r="D51" s="9" t="s">
        <v>119</v>
      </c>
      <c r="E51" s="12">
        <v>45220</v>
      </c>
      <c r="F51" s="12">
        <v>45586</v>
      </c>
      <c r="G51" s="14" t="s">
        <v>17</v>
      </c>
      <c r="H51" s="9">
        <v>10000</v>
      </c>
      <c r="I51" s="13">
        <v>91</v>
      </c>
      <c r="J51" s="32">
        <v>0.0345</v>
      </c>
      <c r="K51" s="26">
        <f t="shared" si="0"/>
        <v>87.2083333333333</v>
      </c>
      <c r="L51" s="26">
        <v>87.21</v>
      </c>
      <c r="M51" s="33" t="s">
        <v>115</v>
      </c>
    </row>
    <row r="52" s="2" customFormat="1" customHeight="1" spans="1:13">
      <c r="A52" s="9">
        <v>50</v>
      </c>
      <c r="B52" s="9" t="s">
        <v>112</v>
      </c>
      <c r="C52" s="9" t="s">
        <v>120</v>
      </c>
      <c r="D52" s="9" t="s">
        <v>121</v>
      </c>
      <c r="E52" s="15">
        <v>45235</v>
      </c>
      <c r="F52" s="15">
        <v>45601</v>
      </c>
      <c r="G52" s="14" t="s">
        <v>17</v>
      </c>
      <c r="H52" s="9">
        <v>10000</v>
      </c>
      <c r="I52" s="13">
        <v>91</v>
      </c>
      <c r="J52" s="25">
        <v>0.0345</v>
      </c>
      <c r="K52" s="26">
        <f t="shared" si="0"/>
        <v>87.2083333333333</v>
      </c>
      <c r="L52" s="26">
        <v>87.21</v>
      </c>
      <c r="M52" s="26" t="s">
        <v>115</v>
      </c>
    </row>
    <row r="53" s="2" customFormat="1" customHeight="1" spans="1:13">
      <c r="A53" s="9">
        <v>51</v>
      </c>
      <c r="B53" s="9" t="s">
        <v>112</v>
      </c>
      <c r="C53" s="9" t="s">
        <v>122</v>
      </c>
      <c r="D53" s="9" t="s">
        <v>123</v>
      </c>
      <c r="E53" s="15">
        <v>45232</v>
      </c>
      <c r="F53" s="15">
        <v>45598</v>
      </c>
      <c r="G53" s="14" t="s">
        <v>17</v>
      </c>
      <c r="H53" s="9">
        <v>10000</v>
      </c>
      <c r="I53" s="13">
        <v>91</v>
      </c>
      <c r="J53" s="25">
        <v>0.0345</v>
      </c>
      <c r="K53" s="26">
        <f t="shared" si="0"/>
        <v>87.2083333333333</v>
      </c>
      <c r="L53" s="26">
        <v>87.21</v>
      </c>
      <c r="M53" s="26" t="s">
        <v>124</v>
      </c>
    </row>
    <row r="54" s="2" customFormat="1" customHeight="1" spans="1:13">
      <c r="A54" s="9">
        <v>52</v>
      </c>
      <c r="B54" s="9" t="s">
        <v>112</v>
      </c>
      <c r="C54" s="9" t="s">
        <v>122</v>
      </c>
      <c r="D54" s="9" t="s">
        <v>125</v>
      </c>
      <c r="E54" s="15">
        <v>45232</v>
      </c>
      <c r="F54" s="15">
        <v>45598</v>
      </c>
      <c r="G54" s="14" t="s">
        <v>17</v>
      </c>
      <c r="H54" s="9">
        <v>10000</v>
      </c>
      <c r="I54" s="13">
        <v>91</v>
      </c>
      <c r="J54" s="25">
        <v>0.0345</v>
      </c>
      <c r="K54" s="26">
        <f t="shared" si="0"/>
        <v>87.2083333333333</v>
      </c>
      <c r="L54" s="26">
        <v>87.21</v>
      </c>
      <c r="M54" s="26" t="s">
        <v>115</v>
      </c>
    </row>
    <row r="55" s="2" customFormat="1" customHeight="1" spans="1:13">
      <c r="A55" s="9">
        <v>53</v>
      </c>
      <c r="B55" s="9" t="s">
        <v>112</v>
      </c>
      <c r="C55" s="9" t="s">
        <v>122</v>
      </c>
      <c r="D55" s="9" t="s">
        <v>126</v>
      </c>
      <c r="E55" s="15">
        <v>45232</v>
      </c>
      <c r="F55" s="15">
        <v>45598</v>
      </c>
      <c r="G55" s="14" t="s">
        <v>17</v>
      </c>
      <c r="H55" s="9">
        <v>10000</v>
      </c>
      <c r="I55" s="13">
        <v>91</v>
      </c>
      <c r="J55" s="25">
        <v>0.0345</v>
      </c>
      <c r="K55" s="26">
        <f t="shared" si="0"/>
        <v>87.2083333333333</v>
      </c>
      <c r="L55" s="26">
        <v>87.21</v>
      </c>
      <c r="M55" s="26" t="s">
        <v>115</v>
      </c>
    </row>
    <row r="56" s="2" customFormat="1" customHeight="1" spans="1:13">
      <c r="A56" s="9">
        <v>54</v>
      </c>
      <c r="B56" s="9" t="s">
        <v>112</v>
      </c>
      <c r="C56" s="9" t="s">
        <v>118</v>
      </c>
      <c r="D56" s="9" t="s">
        <v>127</v>
      </c>
      <c r="E56" s="15">
        <v>45258</v>
      </c>
      <c r="F56" s="15">
        <v>45624</v>
      </c>
      <c r="G56" s="14" t="s">
        <v>17</v>
      </c>
      <c r="H56" s="9">
        <v>10000</v>
      </c>
      <c r="I56" s="13">
        <v>91</v>
      </c>
      <c r="J56" s="25">
        <v>0.0345</v>
      </c>
      <c r="K56" s="26">
        <f t="shared" si="0"/>
        <v>87.2083333333333</v>
      </c>
      <c r="L56" s="26">
        <v>87.21</v>
      </c>
      <c r="M56" s="26" t="s">
        <v>128</v>
      </c>
    </row>
    <row r="57" s="2" customFormat="1" customHeight="1" spans="1:13">
      <c r="A57" s="9">
        <v>55</v>
      </c>
      <c r="B57" s="9" t="s">
        <v>112</v>
      </c>
      <c r="C57" s="9" t="s">
        <v>129</v>
      </c>
      <c r="D57" s="9" t="s">
        <v>130</v>
      </c>
      <c r="E57" s="15">
        <v>45257</v>
      </c>
      <c r="F57" s="15">
        <v>45623</v>
      </c>
      <c r="G57" s="14" t="s">
        <v>17</v>
      </c>
      <c r="H57" s="9">
        <v>10000</v>
      </c>
      <c r="I57" s="13">
        <v>91</v>
      </c>
      <c r="J57" s="25">
        <v>0.0345</v>
      </c>
      <c r="K57" s="26">
        <f t="shared" si="0"/>
        <v>87.2083333333333</v>
      </c>
      <c r="L57" s="26">
        <v>87.21</v>
      </c>
      <c r="M57" s="26" t="s">
        <v>131</v>
      </c>
    </row>
    <row r="58" s="2" customFormat="1" customHeight="1" spans="1:13">
      <c r="A58" s="9">
        <v>56</v>
      </c>
      <c r="B58" s="9" t="s">
        <v>132</v>
      </c>
      <c r="C58" s="9" t="s">
        <v>133</v>
      </c>
      <c r="D58" s="9" t="s">
        <v>134</v>
      </c>
      <c r="E58" s="15">
        <v>45258</v>
      </c>
      <c r="F58" s="15">
        <v>45624</v>
      </c>
      <c r="G58" s="14" t="s">
        <v>17</v>
      </c>
      <c r="H58" s="17">
        <v>30000</v>
      </c>
      <c r="I58" s="13">
        <v>91</v>
      </c>
      <c r="J58" s="25">
        <v>0.0345</v>
      </c>
      <c r="K58" s="26">
        <f t="shared" si="0"/>
        <v>261.625</v>
      </c>
      <c r="L58" s="26">
        <v>261.63</v>
      </c>
      <c r="M58" s="26" t="s">
        <v>135</v>
      </c>
    </row>
    <row r="59" s="2" customFormat="1" customHeight="1" spans="1:13">
      <c r="A59" s="9">
        <v>57</v>
      </c>
      <c r="B59" s="9" t="s">
        <v>132</v>
      </c>
      <c r="C59" s="9" t="s">
        <v>136</v>
      </c>
      <c r="D59" s="9" t="s">
        <v>137</v>
      </c>
      <c r="E59" s="24">
        <v>45014</v>
      </c>
      <c r="F59" s="24">
        <v>45379</v>
      </c>
      <c r="G59" s="14" t="s">
        <v>17</v>
      </c>
      <c r="H59" s="9">
        <v>20000</v>
      </c>
      <c r="I59" s="13">
        <v>98</v>
      </c>
      <c r="J59" s="32">
        <v>0.0365</v>
      </c>
      <c r="K59" s="26">
        <f t="shared" si="0"/>
        <v>198.722222222222</v>
      </c>
      <c r="L59" s="26">
        <v>198.72</v>
      </c>
      <c r="M59" s="10" t="s">
        <v>135</v>
      </c>
    </row>
    <row r="60" s="2" customFormat="1" customHeight="1" spans="1:13">
      <c r="A60" s="9">
        <v>58</v>
      </c>
      <c r="B60" s="10" t="s">
        <v>132</v>
      </c>
      <c r="C60" s="10" t="s">
        <v>136</v>
      </c>
      <c r="D60" s="16" t="s">
        <v>138</v>
      </c>
      <c r="E60" s="12">
        <v>45076</v>
      </c>
      <c r="F60" s="12">
        <v>45441</v>
      </c>
      <c r="G60" s="16" t="s">
        <v>17</v>
      </c>
      <c r="H60" s="17">
        <v>10000</v>
      </c>
      <c r="I60" s="13">
        <v>91</v>
      </c>
      <c r="J60" s="29">
        <v>0.0365</v>
      </c>
      <c r="K60" s="26">
        <f t="shared" si="0"/>
        <v>92.2638888888889</v>
      </c>
      <c r="L60" s="26">
        <v>92.26</v>
      </c>
      <c r="M60" s="16" t="s">
        <v>139</v>
      </c>
    </row>
    <row r="61" s="2" customFormat="1" customHeight="1" spans="1:13">
      <c r="A61" s="9">
        <v>59</v>
      </c>
      <c r="B61" s="10" t="s">
        <v>132</v>
      </c>
      <c r="C61" s="10" t="s">
        <v>140</v>
      </c>
      <c r="D61" s="16" t="s">
        <v>141</v>
      </c>
      <c r="E61" s="12">
        <v>45076</v>
      </c>
      <c r="F61" s="12">
        <v>45806</v>
      </c>
      <c r="G61" s="10" t="s">
        <v>93</v>
      </c>
      <c r="H61" s="17">
        <v>50000</v>
      </c>
      <c r="I61" s="13">
        <v>91</v>
      </c>
      <c r="J61" s="29">
        <v>0.043</v>
      </c>
      <c r="K61" s="26">
        <f t="shared" si="0"/>
        <v>543.472222222222</v>
      </c>
      <c r="L61" s="26">
        <v>543.47</v>
      </c>
      <c r="M61" s="16" t="s">
        <v>135</v>
      </c>
    </row>
    <row r="62" s="2" customFormat="1" customHeight="1" spans="1:13">
      <c r="A62" s="9">
        <v>60</v>
      </c>
      <c r="B62" s="10" t="s">
        <v>132</v>
      </c>
      <c r="C62" s="10" t="s">
        <v>142</v>
      </c>
      <c r="D62" s="16" t="s">
        <v>143</v>
      </c>
      <c r="E62" s="12">
        <v>45076</v>
      </c>
      <c r="F62" s="12">
        <v>45441</v>
      </c>
      <c r="G62" s="16" t="s">
        <v>17</v>
      </c>
      <c r="H62" s="17">
        <v>50000</v>
      </c>
      <c r="I62" s="13">
        <v>91</v>
      </c>
      <c r="J62" s="29">
        <v>0.0365</v>
      </c>
      <c r="K62" s="26">
        <f t="shared" si="0"/>
        <v>461.319444444444</v>
      </c>
      <c r="L62" s="26">
        <v>461.32</v>
      </c>
      <c r="M62" s="16" t="s">
        <v>135</v>
      </c>
    </row>
    <row r="63" s="2" customFormat="1" customHeight="1" spans="1:13">
      <c r="A63" s="9">
        <v>61</v>
      </c>
      <c r="B63" s="10" t="s">
        <v>132</v>
      </c>
      <c r="C63" s="10" t="s">
        <v>144</v>
      </c>
      <c r="D63" s="16" t="s">
        <v>145</v>
      </c>
      <c r="E63" s="12">
        <v>45076</v>
      </c>
      <c r="F63" s="12">
        <v>45441</v>
      </c>
      <c r="G63" s="16" t="s">
        <v>17</v>
      </c>
      <c r="H63" s="17">
        <v>30000</v>
      </c>
      <c r="I63" s="13">
        <v>91</v>
      </c>
      <c r="J63" s="29">
        <v>0.0365</v>
      </c>
      <c r="K63" s="26">
        <f t="shared" si="0"/>
        <v>276.791666666667</v>
      </c>
      <c r="L63" s="26">
        <v>276.79</v>
      </c>
      <c r="M63" s="16" t="s">
        <v>146</v>
      </c>
    </row>
    <row r="64" s="2" customFormat="1" customHeight="1" spans="1:13">
      <c r="A64" s="9">
        <v>62</v>
      </c>
      <c r="B64" s="10" t="s">
        <v>132</v>
      </c>
      <c r="C64" s="10" t="s">
        <v>133</v>
      </c>
      <c r="D64" s="16" t="s">
        <v>147</v>
      </c>
      <c r="E64" s="12">
        <v>45076</v>
      </c>
      <c r="F64" s="12">
        <v>45441</v>
      </c>
      <c r="G64" s="16" t="s">
        <v>17</v>
      </c>
      <c r="H64" s="17">
        <v>50000</v>
      </c>
      <c r="I64" s="13">
        <v>91</v>
      </c>
      <c r="J64" s="29">
        <v>0.0365</v>
      </c>
      <c r="K64" s="26">
        <f t="shared" si="0"/>
        <v>461.319444444444</v>
      </c>
      <c r="L64" s="26">
        <v>461.32</v>
      </c>
      <c r="M64" s="16" t="s">
        <v>135</v>
      </c>
    </row>
    <row r="65" s="2" customFormat="1" customHeight="1" spans="1:13">
      <c r="A65" s="9">
        <v>63</v>
      </c>
      <c r="B65" s="10" t="s">
        <v>132</v>
      </c>
      <c r="C65" s="10" t="s">
        <v>148</v>
      </c>
      <c r="D65" s="16" t="s">
        <v>149</v>
      </c>
      <c r="E65" s="12">
        <v>45076</v>
      </c>
      <c r="F65" s="12">
        <v>45441</v>
      </c>
      <c r="G65" s="16" t="s">
        <v>17</v>
      </c>
      <c r="H65" s="17">
        <v>50000</v>
      </c>
      <c r="I65" s="13">
        <v>91</v>
      </c>
      <c r="J65" s="29">
        <v>0.0365</v>
      </c>
      <c r="K65" s="26">
        <f t="shared" si="0"/>
        <v>461.319444444444</v>
      </c>
      <c r="L65" s="26">
        <v>461.32</v>
      </c>
      <c r="M65" s="16" t="s">
        <v>135</v>
      </c>
    </row>
    <row r="66" s="2" customFormat="1" customHeight="1" spans="1:13">
      <c r="A66" s="9">
        <v>64</v>
      </c>
      <c r="B66" s="10" t="s">
        <v>132</v>
      </c>
      <c r="C66" s="10" t="s">
        <v>144</v>
      </c>
      <c r="D66" s="16" t="s">
        <v>150</v>
      </c>
      <c r="E66" s="12">
        <v>45076</v>
      </c>
      <c r="F66" s="12">
        <v>45441</v>
      </c>
      <c r="G66" s="16" t="s">
        <v>17</v>
      </c>
      <c r="H66" s="17">
        <v>10000</v>
      </c>
      <c r="I66" s="13">
        <v>91</v>
      </c>
      <c r="J66" s="29">
        <v>0.0365</v>
      </c>
      <c r="K66" s="26">
        <f t="shared" si="0"/>
        <v>92.2638888888889</v>
      </c>
      <c r="L66" s="26">
        <v>92.26</v>
      </c>
      <c r="M66" s="16" t="s">
        <v>135</v>
      </c>
    </row>
    <row r="67" s="2" customFormat="1" customHeight="1" spans="1:13">
      <c r="A67" s="9">
        <v>65</v>
      </c>
      <c r="B67" s="10" t="s">
        <v>151</v>
      </c>
      <c r="C67" s="9" t="s">
        <v>152</v>
      </c>
      <c r="D67" s="16" t="s">
        <v>153</v>
      </c>
      <c r="E67" s="12">
        <v>45076</v>
      </c>
      <c r="F67" s="12">
        <v>45441</v>
      </c>
      <c r="G67" s="16" t="s">
        <v>17</v>
      </c>
      <c r="H67" s="17">
        <v>30000</v>
      </c>
      <c r="I67" s="13">
        <v>91</v>
      </c>
      <c r="J67" s="29">
        <v>0.0365</v>
      </c>
      <c r="K67" s="26">
        <f t="shared" ref="K67:K113" si="1">J67/360*I67*H67</f>
        <v>276.791666666667</v>
      </c>
      <c r="L67" s="26">
        <v>276.79</v>
      </c>
      <c r="M67" s="16" t="s">
        <v>131</v>
      </c>
    </row>
    <row r="68" s="2" customFormat="1" customHeight="1" spans="1:13">
      <c r="A68" s="9">
        <v>66</v>
      </c>
      <c r="B68" s="10" t="s">
        <v>151</v>
      </c>
      <c r="C68" s="10" t="s">
        <v>154</v>
      </c>
      <c r="D68" s="16" t="s">
        <v>155</v>
      </c>
      <c r="E68" s="12">
        <v>45076</v>
      </c>
      <c r="F68" s="12">
        <v>45441</v>
      </c>
      <c r="G68" s="16" t="s">
        <v>17</v>
      </c>
      <c r="H68" s="17">
        <v>30000</v>
      </c>
      <c r="I68" s="13">
        <v>91</v>
      </c>
      <c r="J68" s="29">
        <v>0.0365</v>
      </c>
      <c r="K68" s="26">
        <f t="shared" si="1"/>
        <v>276.791666666667</v>
      </c>
      <c r="L68" s="26">
        <v>276.79</v>
      </c>
      <c r="M68" s="16" t="s">
        <v>156</v>
      </c>
    </row>
    <row r="69" s="2" customFormat="1" customHeight="1" spans="1:13">
      <c r="A69" s="9">
        <v>67</v>
      </c>
      <c r="B69" s="10" t="s">
        <v>157</v>
      </c>
      <c r="C69" s="9" t="s">
        <v>158</v>
      </c>
      <c r="D69" s="16" t="s">
        <v>159</v>
      </c>
      <c r="E69" s="12">
        <v>45077</v>
      </c>
      <c r="F69" s="12">
        <v>45442</v>
      </c>
      <c r="G69" s="16" t="s">
        <v>17</v>
      </c>
      <c r="H69" s="17">
        <v>50000</v>
      </c>
      <c r="I69" s="13">
        <v>91</v>
      </c>
      <c r="J69" s="29">
        <v>0.0365</v>
      </c>
      <c r="K69" s="26">
        <f t="shared" si="1"/>
        <v>461.319444444444</v>
      </c>
      <c r="L69" s="26">
        <v>461.32</v>
      </c>
      <c r="M69" s="16" t="s">
        <v>160</v>
      </c>
    </row>
    <row r="70" s="2" customFormat="1" customHeight="1" spans="1:13">
      <c r="A70" s="9">
        <v>68</v>
      </c>
      <c r="B70" s="9" t="s">
        <v>157</v>
      </c>
      <c r="C70" s="9" t="s">
        <v>161</v>
      </c>
      <c r="D70" s="9" t="s">
        <v>162</v>
      </c>
      <c r="E70" s="12">
        <v>45104</v>
      </c>
      <c r="F70" s="12">
        <v>45469</v>
      </c>
      <c r="G70" s="14" t="s">
        <v>17</v>
      </c>
      <c r="H70" s="9">
        <v>50000</v>
      </c>
      <c r="I70" s="13">
        <v>91</v>
      </c>
      <c r="J70" s="25">
        <v>0.0355</v>
      </c>
      <c r="K70" s="26">
        <f t="shared" si="1"/>
        <v>448.680555555555</v>
      </c>
      <c r="L70" s="26">
        <v>448.68</v>
      </c>
      <c r="M70" s="10" t="s">
        <v>160</v>
      </c>
    </row>
    <row r="71" s="2" customFormat="1" customHeight="1" spans="1:13">
      <c r="A71" s="9">
        <v>69</v>
      </c>
      <c r="B71" s="9" t="s">
        <v>157</v>
      </c>
      <c r="C71" s="9" t="s">
        <v>161</v>
      </c>
      <c r="D71" s="9" t="s">
        <v>163</v>
      </c>
      <c r="E71" s="12">
        <v>45104</v>
      </c>
      <c r="F71" s="12">
        <v>45469</v>
      </c>
      <c r="G71" s="14" t="s">
        <v>17</v>
      </c>
      <c r="H71" s="9">
        <v>50000</v>
      </c>
      <c r="I71" s="13">
        <v>91</v>
      </c>
      <c r="J71" s="25">
        <v>0.0355</v>
      </c>
      <c r="K71" s="26">
        <f t="shared" si="1"/>
        <v>448.680555555555</v>
      </c>
      <c r="L71" s="26">
        <v>448.68</v>
      </c>
      <c r="M71" s="10" t="s">
        <v>160</v>
      </c>
    </row>
    <row r="72" s="2" customFormat="1" customHeight="1" spans="1:13">
      <c r="A72" s="9">
        <v>70</v>
      </c>
      <c r="B72" s="9" t="s">
        <v>157</v>
      </c>
      <c r="C72" s="9" t="s">
        <v>164</v>
      </c>
      <c r="D72" s="9" t="s">
        <v>165</v>
      </c>
      <c r="E72" s="12">
        <v>45102</v>
      </c>
      <c r="F72" s="12">
        <v>45467</v>
      </c>
      <c r="G72" s="14" t="s">
        <v>17</v>
      </c>
      <c r="H72" s="9">
        <v>50000</v>
      </c>
      <c r="I72" s="13">
        <v>91</v>
      </c>
      <c r="J72" s="25">
        <v>0.0355</v>
      </c>
      <c r="K72" s="26">
        <f t="shared" si="1"/>
        <v>448.680555555555</v>
      </c>
      <c r="L72" s="26">
        <v>448.68</v>
      </c>
      <c r="M72" s="10" t="s">
        <v>135</v>
      </c>
    </row>
    <row r="73" s="2" customFormat="1" customHeight="1" spans="1:13">
      <c r="A73" s="9">
        <v>71</v>
      </c>
      <c r="B73" s="9" t="s">
        <v>157</v>
      </c>
      <c r="C73" s="9" t="s">
        <v>164</v>
      </c>
      <c r="D73" s="9" t="s">
        <v>166</v>
      </c>
      <c r="E73" s="12">
        <v>45103</v>
      </c>
      <c r="F73" s="12">
        <v>45468</v>
      </c>
      <c r="G73" s="14" t="s">
        <v>17</v>
      </c>
      <c r="H73" s="9">
        <v>20000</v>
      </c>
      <c r="I73" s="13">
        <v>91</v>
      </c>
      <c r="J73" s="25">
        <v>0.0355</v>
      </c>
      <c r="K73" s="26">
        <f t="shared" si="1"/>
        <v>179.472222222222</v>
      </c>
      <c r="L73" s="26">
        <v>179.47</v>
      </c>
      <c r="M73" s="10" t="s">
        <v>167</v>
      </c>
    </row>
    <row r="74" s="2" customFormat="1" customHeight="1" spans="1:13">
      <c r="A74" s="9">
        <v>72</v>
      </c>
      <c r="B74" s="9" t="s">
        <v>157</v>
      </c>
      <c r="C74" s="9" t="s">
        <v>164</v>
      </c>
      <c r="D74" s="9" t="s">
        <v>168</v>
      </c>
      <c r="E74" s="12">
        <v>45107</v>
      </c>
      <c r="F74" s="12">
        <v>45472</v>
      </c>
      <c r="G74" s="14" t="s">
        <v>17</v>
      </c>
      <c r="H74" s="9">
        <v>50000</v>
      </c>
      <c r="I74" s="13">
        <v>91</v>
      </c>
      <c r="J74" s="25">
        <v>0.0355</v>
      </c>
      <c r="K74" s="26">
        <f t="shared" si="1"/>
        <v>448.680555555555</v>
      </c>
      <c r="L74" s="26">
        <v>448.68</v>
      </c>
      <c r="M74" s="10" t="s">
        <v>135</v>
      </c>
    </row>
    <row r="75" s="2" customFormat="1" customHeight="1" spans="1:13">
      <c r="A75" s="9">
        <v>73</v>
      </c>
      <c r="B75" s="9" t="s">
        <v>157</v>
      </c>
      <c r="C75" s="9" t="s">
        <v>158</v>
      </c>
      <c r="D75" s="9" t="s">
        <v>169</v>
      </c>
      <c r="E75" s="12">
        <v>45103</v>
      </c>
      <c r="F75" s="12">
        <v>45468</v>
      </c>
      <c r="G75" s="14" t="s">
        <v>17</v>
      </c>
      <c r="H75" s="9">
        <v>30000</v>
      </c>
      <c r="I75" s="13">
        <v>91</v>
      </c>
      <c r="J75" s="25">
        <v>0.0355</v>
      </c>
      <c r="K75" s="26">
        <f t="shared" si="1"/>
        <v>269.208333333333</v>
      </c>
      <c r="L75" s="26">
        <v>269.21</v>
      </c>
      <c r="M75" s="10" t="s">
        <v>170</v>
      </c>
    </row>
    <row r="76" s="2" customFormat="1" customHeight="1" spans="1:13">
      <c r="A76" s="9">
        <v>74</v>
      </c>
      <c r="B76" s="9" t="s">
        <v>157</v>
      </c>
      <c r="C76" s="9" t="s">
        <v>164</v>
      </c>
      <c r="D76" s="10" t="s">
        <v>171</v>
      </c>
      <c r="E76" s="12">
        <v>45119</v>
      </c>
      <c r="F76" s="12">
        <v>45484</v>
      </c>
      <c r="G76" s="10" t="s">
        <v>17</v>
      </c>
      <c r="H76" s="13">
        <v>50000</v>
      </c>
      <c r="I76" s="13">
        <v>91</v>
      </c>
      <c r="J76" s="34">
        <v>0.0355</v>
      </c>
      <c r="K76" s="26">
        <f t="shared" si="1"/>
        <v>448.680555555555</v>
      </c>
      <c r="L76" s="26">
        <v>448.68</v>
      </c>
      <c r="M76" s="26" t="s">
        <v>172</v>
      </c>
    </row>
    <row r="77" s="2" customFormat="1" customHeight="1" spans="1:13">
      <c r="A77" s="9">
        <v>75</v>
      </c>
      <c r="B77" s="9" t="s">
        <v>157</v>
      </c>
      <c r="C77" s="9" t="s">
        <v>164</v>
      </c>
      <c r="D77" s="9" t="s">
        <v>173</v>
      </c>
      <c r="E77" s="12">
        <v>45132</v>
      </c>
      <c r="F77" s="12">
        <v>45497</v>
      </c>
      <c r="G77" s="14" t="s">
        <v>17</v>
      </c>
      <c r="H77" s="9">
        <v>50000</v>
      </c>
      <c r="I77" s="13">
        <v>91</v>
      </c>
      <c r="J77" s="25">
        <v>0.0355</v>
      </c>
      <c r="K77" s="26">
        <f t="shared" si="1"/>
        <v>448.680555555555</v>
      </c>
      <c r="L77" s="26">
        <v>448.68</v>
      </c>
      <c r="M77" s="26" t="s">
        <v>135</v>
      </c>
    </row>
    <row r="78" s="3" customFormat="1" ht="18.75" customHeight="1" spans="1:13">
      <c r="A78" s="9">
        <v>76</v>
      </c>
      <c r="B78" s="9" t="s">
        <v>157</v>
      </c>
      <c r="C78" s="10" t="s">
        <v>174</v>
      </c>
      <c r="D78" s="10" t="s">
        <v>175</v>
      </c>
      <c r="E78" s="15">
        <v>45285</v>
      </c>
      <c r="F78" s="15">
        <v>45651</v>
      </c>
      <c r="G78" s="14" t="s">
        <v>17</v>
      </c>
      <c r="H78" s="9">
        <v>20000</v>
      </c>
      <c r="I78" s="28">
        <v>87</v>
      </c>
      <c r="J78" s="25">
        <v>0.0345</v>
      </c>
      <c r="K78" s="26">
        <f t="shared" si="1"/>
        <v>166.75</v>
      </c>
      <c r="L78" s="26">
        <v>166.75</v>
      </c>
      <c r="M78" s="27" t="s">
        <v>160</v>
      </c>
    </row>
    <row r="79" s="3" customFormat="1" ht="18.75" customHeight="1" spans="1:13">
      <c r="A79" s="9">
        <v>77</v>
      </c>
      <c r="B79" s="9" t="s">
        <v>176</v>
      </c>
      <c r="C79" s="9" t="s">
        <v>177</v>
      </c>
      <c r="D79" s="9" t="s">
        <v>178</v>
      </c>
      <c r="E79" s="12">
        <v>45035</v>
      </c>
      <c r="F79" s="12">
        <v>45400</v>
      </c>
      <c r="G79" s="14" t="s">
        <v>17</v>
      </c>
      <c r="H79" s="9">
        <v>10000</v>
      </c>
      <c r="I79" s="13">
        <v>91</v>
      </c>
      <c r="J79" s="32">
        <v>0.0365</v>
      </c>
      <c r="K79" s="26">
        <f t="shared" si="1"/>
        <v>92.2638888888889</v>
      </c>
      <c r="L79" s="26">
        <v>92.26</v>
      </c>
      <c r="M79" s="10" t="s">
        <v>179</v>
      </c>
    </row>
    <row r="80" s="3" customFormat="1" customHeight="1" spans="1:13">
      <c r="A80" s="9">
        <v>78</v>
      </c>
      <c r="B80" s="9" t="s">
        <v>176</v>
      </c>
      <c r="C80" s="9" t="s">
        <v>180</v>
      </c>
      <c r="D80" s="9" t="s">
        <v>181</v>
      </c>
      <c r="E80" s="12">
        <v>45035</v>
      </c>
      <c r="F80" s="12">
        <v>45400</v>
      </c>
      <c r="G80" s="14" t="s">
        <v>17</v>
      </c>
      <c r="H80" s="9">
        <v>10000</v>
      </c>
      <c r="I80" s="13">
        <v>91</v>
      </c>
      <c r="J80" s="32">
        <v>0.0365</v>
      </c>
      <c r="K80" s="26">
        <f t="shared" si="1"/>
        <v>92.2638888888889</v>
      </c>
      <c r="L80" s="26">
        <v>92.26</v>
      </c>
      <c r="M80" s="10" t="s">
        <v>179</v>
      </c>
    </row>
    <row r="81" s="3" customFormat="1" ht="18.75" customHeight="1" spans="1:13">
      <c r="A81" s="9">
        <v>79</v>
      </c>
      <c r="B81" s="9" t="s">
        <v>176</v>
      </c>
      <c r="C81" s="9" t="s">
        <v>180</v>
      </c>
      <c r="D81" s="9" t="s">
        <v>182</v>
      </c>
      <c r="E81" s="12">
        <v>45035</v>
      </c>
      <c r="F81" s="12">
        <v>45400</v>
      </c>
      <c r="G81" s="14" t="s">
        <v>17</v>
      </c>
      <c r="H81" s="9">
        <v>10000</v>
      </c>
      <c r="I81" s="13">
        <v>91</v>
      </c>
      <c r="J81" s="32">
        <v>0.0365</v>
      </c>
      <c r="K81" s="26">
        <f t="shared" si="1"/>
        <v>92.2638888888889</v>
      </c>
      <c r="L81" s="26">
        <v>92.26</v>
      </c>
      <c r="M81" s="10" t="s">
        <v>179</v>
      </c>
    </row>
    <row r="82" s="3" customFormat="1" ht="13.5" spans="1:13">
      <c r="A82" s="9">
        <v>80</v>
      </c>
      <c r="B82" s="9" t="s">
        <v>176</v>
      </c>
      <c r="C82" s="9" t="s">
        <v>183</v>
      </c>
      <c r="D82" s="9" t="s">
        <v>184</v>
      </c>
      <c r="E82" s="12">
        <v>45035</v>
      </c>
      <c r="F82" s="12">
        <v>45400</v>
      </c>
      <c r="G82" s="14" t="s">
        <v>17</v>
      </c>
      <c r="H82" s="9">
        <v>10000</v>
      </c>
      <c r="I82" s="13">
        <v>91</v>
      </c>
      <c r="J82" s="32">
        <v>0.0365</v>
      </c>
      <c r="K82" s="26">
        <f t="shared" si="1"/>
        <v>92.2638888888889</v>
      </c>
      <c r="L82" s="26">
        <v>92.26</v>
      </c>
      <c r="M82" s="10" t="s">
        <v>179</v>
      </c>
    </row>
    <row r="83" s="3" customFormat="1" customHeight="1" spans="1:13">
      <c r="A83" s="9">
        <v>81</v>
      </c>
      <c r="B83" s="9" t="s">
        <v>176</v>
      </c>
      <c r="C83" s="9" t="s">
        <v>183</v>
      </c>
      <c r="D83" s="9" t="s">
        <v>185</v>
      </c>
      <c r="E83" s="12">
        <v>45035</v>
      </c>
      <c r="F83" s="12">
        <v>45400</v>
      </c>
      <c r="G83" s="14" t="s">
        <v>17</v>
      </c>
      <c r="H83" s="9">
        <v>10000</v>
      </c>
      <c r="I83" s="13">
        <v>91</v>
      </c>
      <c r="J83" s="32">
        <v>0.0365</v>
      </c>
      <c r="K83" s="26">
        <f t="shared" si="1"/>
        <v>92.2638888888889</v>
      </c>
      <c r="L83" s="26">
        <v>92.26</v>
      </c>
      <c r="M83" s="10" t="s">
        <v>179</v>
      </c>
    </row>
    <row r="84" s="3" customFormat="1" ht="18.75" customHeight="1" spans="1:13">
      <c r="A84" s="9">
        <v>82</v>
      </c>
      <c r="B84" s="9" t="s">
        <v>176</v>
      </c>
      <c r="C84" s="9" t="s">
        <v>186</v>
      </c>
      <c r="D84" s="9" t="s">
        <v>187</v>
      </c>
      <c r="E84" s="12">
        <v>45035</v>
      </c>
      <c r="F84" s="12">
        <v>45400</v>
      </c>
      <c r="G84" s="14" t="s">
        <v>17</v>
      </c>
      <c r="H84" s="9">
        <v>10000</v>
      </c>
      <c r="I84" s="13">
        <v>91</v>
      </c>
      <c r="J84" s="32">
        <v>0.0365</v>
      </c>
      <c r="K84" s="26">
        <f t="shared" si="1"/>
        <v>92.2638888888889</v>
      </c>
      <c r="L84" s="26">
        <v>92.26</v>
      </c>
      <c r="M84" s="10" t="s">
        <v>179</v>
      </c>
    </row>
    <row r="85" s="3" customFormat="1" ht="18.75" customHeight="1" spans="1:13">
      <c r="A85" s="9">
        <v>83</v>
      </c>
      <c r="B85" s="9" t="s">
        <v>176</v>
      </c>
      <c r="C85" s="9" t="s">
        <v>188</v>
      </c>
      <c r="D85" s="9" t="s">
        <v>189</v>
      </c>
      <c r="E85" s="12">
        <v>45035</v>
      </c>
      <c r="F85" s="12">
        <v>45400</v>
      </c>
      <c r="G85" s="14" t="s">
        <v>17</v>
      </c>
      <c r="H85" s="9">
        <v>20000</v>
      </c>
      <c r="I85" s="13">
        <v>91</v>
      </c>
      <c r="J85" s="32">
        <v>0.0365</v>
      </c>
      <c r="K85" s="26">
        <f t="shared" si="1"/>
        <v>184.527777777778</v>
      </c>
      <c r="L85" s="26">
        <v>184.53</v>
      </c>
      <c r="M85" s="10" t="s">
        <v>179</v>
      </c>
    </row>
    <row r="86" s="3" customFormat="1" ht="18.75" customHeight="1" spans="1:13">
      <c r="A86" s="9">
        <v>84</v>
      </c>
      <c r="B86" s="9" t="s">
        <v>176</v>
      </c>
      <c r="C86" s="9" t="s">
        <v>190</v>
      </c>
      <c r="D86" s="9" t="s">
        <v>191</v>
      </c>
      <c r="E86" s="12">
        <v>45035</v>
      </c>
      <c r="F86" s="12">
        <v>45400</v>
      </c>
      <c r="G86" s="14" t="s">
        <v>17</v>
      </c>
      <c r="H86" s="9">
        <v>10000</v>
      </c>
      <c r="I86" s="13">
        <v>91</v>
      </c>
      <c r="J86" s="32">
        <v>0.0365</v>
      </c>
      <c r="K86" s="26">
        <f t="shared" si="1"/>
        <v>92.2638888888889</v>
      </c>
      <c r="L86" s="26">
        <v>92.26</v>
      </c>
      <c r="M86" s="10" t="s">
        <v>179</v>
      </c>
    </row>
    <row r="87" s="3" customFormat="1" ht="18.75" customHeight="1" spans="1:13">
      <c r="A87" s="9">
        <v>85</v>
      </c>
      <c r="B87" s="9" t="s">
        <v>176</v>
      </c>
      <c r="C87" s="9" t="s">
        <v>192</v>
      </c>
      <c r="D87" s="9" t="s">
        <v>193</v>
      </c>
      <c r="E87" s="12">
        <v>45035</v>
      </c>
      <c r="F87" s="12">
        <v>45400</v>
      </c>
      <c r="G87" s="14" t="s">
        <v>17</v>
      </c>
      <c r="H87" s="9">
        <v>10000</v>
      </c>
      <c r="I87" s="13">
        <v>91</v>
      </c>
      <c r="J87" s="32">
        <v>0.0365</v>
      </c>
      <c r="K87" s="26">
        <f t="shared" si="1"/>
        <v>92.2638888888889</v>
      </c>
      <c r="L87" s="26">
        <v>92.26</v>
      </c>
      <c r="M87" s="10" t="s">
        <v>179</v>
      </c>
    </row>
    <row r="88" s="3" customFormat="1" ht="18.75" customHeight="1" spans="1:13">
      <c r="A88" s="9">
        <v>86</v>
      </c>
      <c r="B88" s="9" t="s">
        <v>176</v>
      </c>
      <c r="C88" s="9" t="s">
        <v>194</v>
      </c>
      <c r="D88" s="9" t="s">
        <v>195</v>
      </c>
      <c r="E88" s="12">
        <v>45035</v>
      </c>
      <c r="F88" s="12">
        <v>45400</v>
      </c>
      <c r="G88" s="14" t="s">
        <v>17</v>
      </c>
      <c r="H88" s="9">
        <v>10000</v>
      </c>
      <c r="I88" s="13">
        <v>91</v>
      </c>
      <c r="J88" s="32">
        <v>0.0365</v>
      </c>
      <c r="K88" s="26">
        <f t="shared" si="1"/>
        <v>92.2638888888889</v>
      </c>
      <c r="L88" s="26">
        <v>92.26</v>
      </c>
      <c r="M88" s="10" t="s">
        <v>179</v>
      </c>
    </row>
    <row r="89" s="3" customFormat="1" ht="18.75" customHeight="1" spans="1:13">
      <c r="A89" s="9">
        <v>87</v>
      </c>
      <c r="B89" s="9" t="s">
        <v>176</v>
      </c>
      <c r="C89" s="9" t="s">
        <v>194</v>
      </c>
      <c r="D89" s="9" t="s">
        <v>196</v>
      </c>
      <c r="E89" s="12">
        <v>45035</v>
      </c>
      <c r="F89" s="12">
        <v>45400</v>
      </c>
      <c r="G89" s="14" t="s">
        <v>17</v>
      </c>
      <c r="H89" s="9">
        <v>10000</v>
      </c>
      <c r="I89" s="13">
        <v>91</v>
      </c>
      <c r="J89" s="32">
        <v>0.0365</v>
      </c>
      <c r="K89" s="26">
        <f t="shared" si="1"/>
        <v>92.2638888888889</v>
      </c>
      <c r="L89" s="26">
        <v>92.26</v>
      </c>
      <c r="M89" s="10" t="s">
        <v>179</v>
      </c>
    </row>
    <row r="90" s="3" customFormat="1" ht="18.75" customHeight="1" spans="1:13">
      <c r="A90" s="9">
        <v>88</v>
      </c>
      <c r="B90" s="9" t="s">
        <v>176</v>
      </c>
      <c r="C90" s="9" t="s">
        <v>192</v>
      </c>
      <c r="D90" s="9" t="s">
        <v>197</v>
      </c>
      <c r="E90" s="12">
        <v>45035</v>
      </c>
      <c r="F90" s="12">
        <v>45400</v>
      </c>
      <c r="G90" s="14" t="s">
        <v>17</v>
      </c>
      <c r="H90" s="9">
        <v>10000</v>
      </c>
      <c r="I90" s="13">
        <v>91</v>
      </c>
      <c r="J90" s="32">
        <v>0.0365</v>
      </c>
      <c r="K90" s="26">
        <f t="shared" si="1"/>
        <v>92.2638888888889</v>
      </c>
      <c r="L90" s="26">
        <v>92.26</v>
      </c>
      <c r="M90" s="10" t="s">
        <v>179</v>
      </c>
    </row>
    <row r="91" s="3" customFormat="1" ht="18.75" customHeight="1" spans="1:13">
      <c r="A91" s="9">
        <v>89</v>
      </c>
      <c r="B91" s="9" t="s">
        <v>176</v>
      </c>
      <c r="C91" s="9" t="s">
        <v>190</v>
      </c>
      <c r="D91" s="9" t="s">
        <v>198</v>
      </c>
      <c r="E91" s="12">
        <v>45035</v>
      </c>
      <c r="F91" s="12">
        <v>45400</v>
      </c>
      <c r="G91" s="14" t="s">
        <v>17</v>
      </c>
      <c r="H91" s="9">
        <v>10000</v>
      </c>
      <c r="I91" s="13">
        <v>91</v>
      </c>
      <c r="J91" s="32">
        <v>0.0365</v>
      </c>
      <c r="K91" s="26">
        <f t="shared" si="1"/>
        <v>92.2638888888889</v>
      </c>
      <c r="L91" s="26">
        <v>92.26</v>
      </c>
      <c r="M91" s="10" t="s">
        <v>179</v>
      </c>
    </row>
    <row r="92" s="3" customFormat="1" ht="18.75" customHeight="1" spans="1:13">
      <c r="A92" s="9">
        <v>90</v>
      </c>
      <c r="B92" s="10" t="s">
        <v>176</v>
      </c>
      <c r="C92" s="10" t="s">
        <v>199</v>
      </c>
      <c r="D92" s="16" t="s">
        <v>200</v>
      </c>
      <c r="E92" s="12">
        <v>45071</v>
      </c>
      <c r="F92" s="12">
        <v>45436</v>
      </c>
      <c r="G92" s="16" t="s">
        <v>17</v>
      </c>
      <c r="H92" s="17">
        <v>10000</v>
      </c>
      <c r="I92" s="13">
        <v>91</v>
      </c>
      <c r="J92" s="32">
        <v>0.0365</v>
      </c>
      <c r="K92" s="26">
        <f t="shared" si="1"/>
        <v>92.2638888888889</v>
      </c>
      <c r="L92" s="26">
        <v>92.26</v>
      </c>
      <c r="M92" s="16" t="s">
        <v>179</v>
      </c>
    </row>
    <row r="93" s="2" customFormat="1" customHeight="1" spans="1:13">
      <c r="A93" s="9">
        <v>91</v>
      </c>
      <c r="B93" s="10" t="s">
        <v>176</v>
      </c>
      <c r="C93" s="10" t="s">
        <v>192</v>
      </c>
      <c r="D93" s="16" t="s">
        <v>201</v>
      </c>
      <c r="E93" s="12">
        <v>45071</v>
      </c>
      <c r="F93" s="12">
        <v>45436</v>
      </c>
      <c r="G93" s="16" t="s">
        <v>17</v>
      </c>
      <c r="H93" s="17">
        <v>20000</v>
      </c>
      <c r="I93" s="13">
        <v>91</v>
      </c>
      <c r="J93" s="32">
        <v>0.0365</v>
      </c>
      <c r="K93" s="26">
        <f t="shared" si="1"/>
        <v>184.527777777778</v>
      </c>
      <c r="L93" s="26">
        <v>184.53</v>
      </c>
      <c r="M93" s="16" t="s">
        <v>179</v>
      </c>
    </row>
    <row r="94" customHeight="1" spans="1:13">
      <c r="A94" s="9">
        <v>92</v>
      </c>
      <c r="B94" s="10" t="s">
        <v>176</v>
      </c>
      <c r="C94" s="10" t="s">
        <v>202</v>
      </c>
      <c r="D94" s="16" t="s">
        <v>203</v>
      </c>
      <c r="E94" s="12">
        <v>45071</v>
      </c>
      <c r="F94" s="12">
        <v>45436</v>
      </c>
      <c r="G94" s="16" t="s">
        <v>17</v>
      </c>
      <c r="H94" s="17">
        <v>10000</v>
      </c>
      <c r="I94" s="13">
        <v>91</v>
      </c>
      <c r="J94" s="32">
        <v>0.0365</v>
      </c>
      <c r="K94" s="26">
        <f t="shared" si="1"/>
        <v>92.2638888888889</v>
      </c>
      <c r="L94" s="26">
        <v>92.26</v>
      </c>
      <c r="M94" s="16" t="s">
        <v>179</v>
      </c>
    </row>
    <row r="95" customHeight="1" spans="1:13">
      <c r="A95" s="9">
        <v>93</v>
      </c>
      <c r="B95" s="10" t="s">
        <v>176</v>
      </c>
      <c r="C95" s="10" t="s">
        <v>204</v>
      </c>
      <c r="D95" s="16" t="s">
        <v>205</v>
      </c>
      <c r="E95" s="12">
        <v>45072</v>
      </c>
      <c r="F95" s="12">
        <v>45437</v>
      </c>
      <c r="G95" s="16" t="s">
        <v>17</v>
      </c>
      <c r="H95" s="17">
        <v>10000</v>
      </c>
      <c r="I95" s="13">
        <v>91</v>
      </c>
      <c r="J95" s="32">
        <v>0.0365</v>
      </c>
      <c r="K95" s="26">
        <f t="shared" si="1"/>
        <v>92.2638888888889</v>
      </c>
      <c r="L95" s="26">
        <v>92.26</v>
      </c>
      <c r="M95" s="16" t="s">
        <v>179</v>
      </c>
    </row>
    <row r="96" customHeight="1" spans="1:13">
      <c r="A96" s="9">
        <v>94</v>
      </c>
      <c r="B96" s="10" t="s">
        <v>176</v>
      </c>
      <c r="C96" s="10" t="s">
        <v>194</v>
      </c>
      <c r="D96" s="16" t="s">
        <v>206</v>
      </c>
      <c r="E96" s="12">
        <v>45076</v>
      </c>
      <c r="F96" s="12">
        <v>45441</v>
      </c>
      <c r="G96" s="16" t="s">
        <v>17</v>
      </c>
      <c r="H96" s="17">
        <v>30000</v>
      </c>
      <c r="I96" s="13">
        <v>91</v>
      </c>
      <c r="J96" s="32">
        <v>0.0365</v>
      </c>
      <c r="K96" s="26">
        <f t="shared" si="1"/>
        <v>276.791666666667</v>
      </c>
      <c r="L96" s="26">
        <v>276.79</v>
      </c>
      <c r="M96" s="16" t="s">
        <v>179</v>
      </c>
    </row>
    <row r="97" customHeight="1" spans="1:13">
      <c r="A97" s="9">
        <v>95</v>
      </c>
      <c r="B97" s="10" t="s">
        <v>176</v>
      </c>
      <c r="C97" s="10" t="s">
        <v>207</v>
      </c>
      <c r="D97" s="16" t="s">
        <v>208</v>
      </c>
      <c r="E97" s="12">
        <v>45076</v>
      </c>
      <c r="F97" s="12">
        <v>45441</v>
      </c>
      <c r="G97" s="16" t="s">
        <v>17</v>
      </c>
      <c r="H97" s="17">
        <v>30000</v>
      </c>
      <c r="I97" s="13">
        <v>91</v>
      </c>
      <c r="J97" s="32">
        <v>0.0365</v>
      </c>
      <c r="K97" s="26">
        <f t="shared" si="1"/>
        <v>276.791666666667</v>
      </c>
      <c r="L97" s="26">
        <v>276.79</v>
      </c>
      <c r="M97" s="16" t="s">
        <v>179</v>
      </c>
    </row>
    <row r="98" customHeight="1" spans="1:13">
      <c r="A98" s="9">
        <v>96</v>
      </c>
      <c r="B98" s="9" t="s">
        <v>176</v>
      </c>
      <c r="C98" s="9" t="s">
        <v>188</v>
      </c>
      <c r="D98" s="9" t="s">
        <v>209</v>
      </c>
      <c r="E98" s="15">
        <v>45251</v>
      </c>
      <c r="F98" s="15">
        <v>45617</v>
      </c>
      <c r="G98" s="14" t="s">
        <v>17</v>
      </c>
      <c r="H98" s="17">
        <v>30000</v>
      </c>
      <c r="I98" s="13">
        <v>91</v>
      </c>
      <c r="J98" s="25" t="s">
        <v>210</v>
      </c>
      <c r="K98" s="26">
        <f t="shared" si="1"/>
        <v>261.625</v>
      </c>
      <c r="L98" s="26">
        <v>261.63</v>
      </c>
      <c r="M98" s="26" t="s">
        <v>211</v>
      </c>
    </row>
    <row r="99" customHeight="1" spans="1:13">
      <c r="A99" s="9">
        <v>97</v>
      </c>
      <c r="B99" s="9" t="s">
        <v>176</v>
      </c>
      <c r="C99" s="10" t="s">
        <v>212</v>
      </c>
      <c r="D99" s="10" t="s">
        <v>213</v>
      </c>
      <c r="E99" s="15">
        <v>45266</v>
      </c>
      <c r="F99" s="15">
        <v>45632</v>
      </c>
      <c r="G99" s="14" t="s">
        <v>17</v>
      </c>
      <c r="H99" s="9">
        <v>20000</v>
      </c>
      <c r="I99" s="28">
        <v>91</v>
      </c>
      <c r="J99" s="25">
        <v>0.0345</v>
      </c>
      <c r="K99" s="26">
        <f t="shared" si="1"/>
        <v>174.416666666667</v>
      </c>
      <c r="L99" s="26">
        <v>174.42</v>
      </c>
      <c r="M99" s="27" t="s">
        <v>179</v>
      </c>
    </row>
    <row r="100" customHeight="1" spans="1:13">
      <c r="A100" s="9">
        <v>98</v>
      </c>
      <c r="B100" s="9" t="s">
        <v>176</v>
      </c>
      <c r="C100" s="10" t="s">
        <v>214</v>
      </c>
      <c r="D100" s="10" t="s">
        <v>215</v>
      </c>
      <c r="E100" s="15">
        <v>45266</v>
      </c>
      <c r="F100" s="15">
        <v>45632</v>
      </c>
      <c r="G100" s="14" t="s">
        <v>17</v>
      </c>
      <c r="H100" s="9">
        <v>20000</v>
      </c>
      <c r="I100" s="28">
        <v>91</v>
      </c>
      <c r="J100" s="25">
        <v>0.0345</v>
      </c>
      <c r="K100" s="26">
        <f t="shared" si="1"/>
        <v>174.416666666667</v>
      </c>
      <c r="L100" s="26">
        <v>174.42</v>
      </c>
      <c r="M100" s="27" t="s">
        <v>179</v>
      </c>
    </row>
    <row r="101" customHeight="1" spans="1:13">
      <c r="A101" s="9">
        <v>99</v>
      </c>
      <c r="B101" s="9" t="s">
        <v>176</v>
      </c>
      <c r="C101" s="10" t="s">
        <v>214</v>
      </c>
      <c r="D101" s="10" t="s">
        <v>216</v>
      </c>
      <c r="E101" s="15">
        <v>45266</v>
      </c>
      <c r="F101" s="15">
        <v>45632</v>
      </c>
      <c r="G101" s="14" t="s">
        <v>17</v>
      </c>
      <c r="H101" s="9">
        <v>20000</v>
      </c>
      <c r="I101" s="28">
        <v>91</v>
      </c>
      <c r="J101" s="25">
        <v>0.0345</v>
      </c>
      <c r="K101" s="26">
        <f t="shared" si="1"/>
        <v>174.416666666667</v>
      </c>
      <c r="L101" s="26">
        <v>174.42</v>
      </c>
      <c r="M101" s="10" t="s">
        <v>217</v>
      </c>
    </row>
    <row r="102" customHeight="1" spans="1:13">
      <c r="A102" s="9">
        <v>100</v>
      </c>
      <c r="B102" s="9" t="s">
        <v>176</v>
      </c>
      <c r="C102" s="10" t="s">
        <v>214</v>
      </c>
      <c r="D102" s="10" t="s">
        <v>218</v>
      </c>
      <c r="E102" s="15">
        <v>45266</v>
      </c>
      <c r="F102" s="15">
        <v>45632</v>
      </c>
      <c r="G102" s="14" t="s">
        <v>17</v>
      </c>
      <c r="H102" s="9">
        <v>20000</v>
      </c>
      <c r="I102" s="28">
        <v>91</v>
      </c>
      <c r="J102" s="25">
        <v>0.0345</v>
      </c>
      <c r="K102" s="26">
        <f t="shared" si="1"/>
        <v>174.416666666667</v>
      </c>
      <c r="L102" s="26">
        <v>174.42</v>
      </c>
      <c r="M102" s="10" t="s">
        <v>179</v>
      </c>
    </row>
    <row r="103" customHeight="1" spans="1:13">
      <c r="A103" s="9">
        <v>101</v>
      </c>
      <c r="B103" s="9" t="s">
        <v>176</v>
      </c>
      <c r="C103" s="10" t="s">
        <v>219</v>
      </c>
      <c r="D103" s="10" t="s">
        <v>220</v>
      </c>
      <c r="E103" s="15">
        <v>45266</v>
      </c>
      <c r="F103" s="15">
        <v>45632</v>
      </c>
      <c r="G103" s="14" t="s">
        <v>17</v>
      </c>
      <c r="H103" s="9">
        <v>20000</v>
      </c>
      <c r="I103" s="28">
        <v>91</v>
      </c>
      <c r="J103" s="25">
        <v>0.0345</v>
      </c>
      <c r="K103" s="26">
        <f t="shared" si="1"/>
        <v>174.416666666667</v>
      </c>
      <c r="L103" s="26">
        <v>174.42</v>
      </c>
      <c r="M103" s="10" t="s">
        <v>179</v>
      </c>
    </row>
    <row r="104" customHeight="1" spans="1:13">
      <c r="A104" s="9">
        <v>102</v>
      </c>
      <c r="B104" s="9" t="s">
        <v>176</v>
      </c>
      <c r="C104" s="10" t="s">
        <v>219</v>
      </c>
      <c r="D104" s="10" t="s">
        <v>221</v>
      </c>
      <c r="E104" s="15">
        <v>45266</v>
      </c>
      <c r="F104" s="15">
        <v>45632</v>
      </c>
      <c r="G104" s="14" t="s">
        <v>17</v>
      </c>
      <c r="H104" s="9">
        <v>20000</v>
      </c>
      <c r="I104" s="28">
        <v>91</v>
      </c>
      <c r="J104" s="25">
        <v>0.0345</v>
      </c>
      <c r="K104" s="26">
        <f t="shared" si="1"/>
        <v>174.416666666667</v>
      </c>
      <c r="L104" s="26">
        <v>174.42</v>
      </c>
      <c r="M104" s="16" t="s">
        <v>179</v>
      </c>
    </row>
    <row r="105" customHeight="1" spans="1:13">
      <c r="A105" s="9">
        <v>103</v>
      </c>
      <c r="B105" s="9" t="s">
        <v>222</v>
      </c>
      <c r="C105" s="9" t="s">
        <v>223</v>
      </c>
      <c r="D105" s="9" t="s">
        <v>224</v>
      </c>
      <c r="E105" s="12">
        <v>45196</v>
      </c>
      <c r="F105" s="12">
        <v>45562</v>
      </c>
      <c r="G105" s="14" t="s">
        <v>17</v>
      </c>
      <c r="H105" s="9">
        <v>50000</v>
      </c>
      <c r="I105" s="13">
        <v>91</v>
      </c>
      <c r="J105" s="25">
        <v>0.0345</v>
      </c>
      <c r="K105" s="26">
        <f t="shared" si="1"/>
        <v>436.041666666667</v>
      </c>
      <c r="L105" s="26">
        <v>436.04</v>
      </c>
      <c r="M105" s="10" t="s">
        <v>18</v>
      </c>
    </row>
    <row r="106" customHeight="1" spans="1:13">
      <c r="A106" s="9">
        <v>104</v>
      </c>
      <c r="B106" s="21" t="s">
        <v>222</v>
      </c>
      <c r="C106" s="23" t="s">
        <v>225</v>
      </c>
      <c r="D106" s="23" t="s">
        <v>226</v>
      </c>
      <c r="E106" s="22">
        <v>45215</v>
      </c>
      <c r="F106" s="22">
        <v>45581</v>
      </c>
      <c r="G106" s="22" t="s">
        <v>17</v>
      </c>
      <c r="H106" s="23">
        <v>50000</v>
      </c>
      <c r="I106" s="13">
        <v>91</v>
      </c>
      <c r="J106" s="30">
        <v>0.0345</v>
      </c>
      <c r="K106" s="26">
        <f t="shared" si="1"/>
        <v>436.041666666667</v>
      </c>
      <c r="L106" s="26">
        <v>436.04</v>
      </c>
      <c r="M106" s="23" t="s">
        <v>18</v>
      </c>
    </row>
    <row r="107" customHeight="1" spans="1:13">
      <c r="A107" s="9">
        <v>105</v>
      </c>
      <c r="B107" s="21" t="s">
        <v>222</v>
      </c>
      <c r="C107" s="21" t="s">
        <v>227</v>
      </c>
      <c r="D107" s="21" t="s">
        <v>228</v>
      </c>
      <c r="E107" s="22">
        <v>45212</v>
      </c>
      <c r="F107" s="22">
        <v>45578</v>
      </c>
      <c r="G107" s="22" t="s">
        <v>17</v>
      </c>
      <c r="H107" s="23">
        <v>50000</v>
      </c>
      <c r="I107" s="13">
        <v>91</v>
      </c>
      <c r="J107" s="30">
        <v>0.0345</v>
      </c>
      <c r="K107" s="26">
        <f t="shared" si="1"/>
        <v>436.041666666667</v>
      </c>
      <c r="L107" s="26">
        <v>436.04</v>
      </c>
      <c r="M107" s="35" t="s">
        <v>18</v>
      </c>
    </row>
    <row r="108" customHeight="1" spans="1:13">
      <c r="A108" s="9">
        <v>106</v>
      </c>
      <c r="B108" s="9" t="s">
        <v>222</v>
      </c>
      <c r="C108" s="9" t="s">
        <v>229</v>
      </c>
      <c r="D108" s="9" t="s">
        <v>230</v>
      </c>
      <c r="E108" s="15">
        <v>45250</v>
      </c>
      <c r="F108" s="15">
        <v>45616</v>
      </c>
      <c r="G108" s="14" t="s">
        <v>17</v>
      </c>
      <c r="H108" s="9">
        <v>50000</v>
      </c>
      <c r="I108" s="13">
        <v>91</v>
      </c>
      <c r="J108" s="25">
        <v>0.0345</v>
      </c>
      <c r="K108" s="26">
        <f t="shared" si="1"/>
        <v>436.041666666667</v>
      </c>
      <c r="L108" s="26">
        <v>436.04</v>
      </c>
      <c r="M108" s="26" t="s">
        <v>231</v>
      </c>
    </row>
    <row r="109" customHeight="1" spans="1:13">
      <c r="A109" s="9">
        <v>107</v>
      </c>
      <c r="B109" s="9" t="s">
        <v>222</v>
      </c>
      <c r="C109" s="9" t="s">
        <v>232</v>
      </c>
      <c r="D109" s="9" t="s">
        <v>233</v>
      </c>
      <c r="E109" s="15">
        <v>45253</v>
      </c>
      <c r="F109" s="15">
        <v>45619</v>
      </c>
      <c r="G109" s="14" t="s">
        <v>17</v>
      </c>
      <c r="H109" s="9">
        <v>50000</v>
      </c>
      <c r="I109" s="13">
        <v>91</v>
      </c>
      <c r="J109" s="25">
        <v>0.0345</v>
      </c>
      <c r="K109" s="26">
        <f t="shared" si="1"/>
        <v>436.041666666667</v>
      </c>
      <c r="L109" s="26">
        <v>436.04</v>
      </c>
      <c r="M109" s="26" t="s">
        <v>18</v>
      </c>
    </row>
    <row r="110" customHeight="1" spans="1:13">
      <c r="A110" s="9">
        <v>108</v>
      </c>
      <c r="B110" s="9" t="s">
        <v>222</v>
      </c>
      <c r="C110" s="9" t="s">
        <v>234</v>
      </c>
      <c r="D110" s="9" t="s">
        <v>235</v>
      </c>
      <c r="E110" s="15">
        <v>45258</v>
      </c>
      <c r="F110" s="15">
        <v>45624</v>
      </c>
      <c r="G110" s="14" t="s">
        <v>17</v>
      </c>
      <c r="H110" s="9">
        <v>50000</v>
      </c>
      <c r="I110" s="13">
        <v>91</v>
      </c>
      <c r="J110" s="25">
        <v>0.0345</v>
      </c>
      <c r="K110" s="26">
        <f t="shared" si="1"/>
        <v>436.041666666667</v>
      </c>
      <c r="L110" s="26">
        <v>436.04</v>
      </c>
      <c r="M110" s="26" t="s">
        <v>231</v>
      </c>
    </row>
    <row r="111" customHeight="1" spans="1:13">
      <c r="A111" s="9">
        <v>109</v>
      </c>
      <c r="B111" s="9" t="s">
        <v>222</v>
      </c>
      <c r="C111" s="9" t="s">
        <v>225</v>
      </c>
      <c r="D111" s="9" t="s">
        <v>236</v>
      </c>
      <c r="E111" s="15">
        <v>45246</v>
      </c>
      <c r="F111" s="15">
        <v>45612</v>
      </c>
      <c r="G111" s="14" t="s">
        <v>17</v>
      </c>
      <c r="H111" s="17">
        <v>50000</v>
      </c>
      <c r="I111" s="13">
        <v>91</v>
      </c>
      <c r="J111" s="25" t="s">
        <v>210</v>
      </c>
      <c r="K111" s="26">
        <f t="shared" si="1"/>
        <v>436.041666666667</v>
      </c>
      <c r="L111" s="26">
        <v>436.04</v>
      </c>
      <c r="M111" s="26" t="s">
        <v>18</v>
      </c>
    </row>
    <row r="112" customHeight="1" spans="1:13">
      <c r="A112" s="9">
        <v>110</v>
      </c>
      <c r="B112" s="9" t="s">
        <v>222</v>
      </c>
      <c r="C112" s="10" t="s">
        <v>237</v>
      </c>
      <c r="D112" s="10" t="s">
        <v>238</v>
      </c>
      <c r="E112" s="15">
        <v>45261</v>
      </c>
      <c r="F112" s="15">
        <v>45627</v>
      </c>
      <c r="G112" s="14" t="s">
        <v>17</v>
      </c>
      <c r="H112" s="9">
        <v>10000</v>
      </c>
      <c r="I112" s="28">
        <v>91</v>
      </c>
      <c r="J112" s="25">
        <v>0.0345</v>
      </c>
      <c r="K112" s="26">
        <f t="shared" si="1"/>
        <v>87.2083333333333</v>
      </c>
      <c r="L112" s="26">
        <v>87.21</v>
      </c>
      <c r="M112" s="27" t="s">
        <v>231</v>
      </c>
    </row>
    <row r="113" customHeight="1" spans="1:13">
      <c r="A113" s="9">
        <v>111</v>
      </c>
      <c r="B113" s="9" t="s">
        <v>222</v>
      </c>
      <c r="C113" s="10" t="s">
        <v>239</v>
      </c>
      <c r="D113" s="10" t="s">
        <v>240</v>
      </c>
      <c r="E113" s="15">
        <v>45273</v>
      </c>
      <c r="F113" s="15">
        <v>45639</v>
      </c>
      <c r="G113" s="14" t="s">
        <v>17</v>
      </c>
      <c r="H113" s="9">
        <v>30000</v>
      </c>
      <c r="I113" s="28">
        <v>91</v>
      </c>
      <c r="J113" s="25">
        <v>0.0345</v>
      </c>
      <c r="K113" s="26">
        <f t="shared" si="1"/>
        <v>261.625</v>
      </c>
      <c r="L113" s="26">
        <v>261.63</v>
      </c>
      <c r="M113" s="27" t="s">
        <v>231</v>
      </c>
    </row>
    <row r="114" customHeight="1" spans="1:13">
      <c r="A114" s="9" t="s">
        <v>241</v>
      </c>
      <c r="B114" s="9"/>
      <c r="C114" s="9"/>
      <c r="D114" s="9"/>
      <c r="E114" s="15"/>
      <c r="F114" s="15"/>
      <c r="G114" s="9"/>
      <c r="H114" s="9">
        <f>SUM(H3:H113)</f>
        <v>2620000</v>
      </c>
      <c r="I114" s="9"/>
      <c r="J114" s="9"/>
      <c r="K114" s="36">
        <v>23575.54</v>
      </c>
      <c r="L114" s="36">
        <f>SUM(L3:L113)</f>
        <v>23575.54</v>
      </c>
      <c r="M114" s="16"/>
    </row>
    <row r="115" customHeight="1" spans="5:5">
      <c r="E115" s="4"/>
    </row>
    <row r="116" customHeight="1" spans="5:5">
      <c r="E116" s="4"/>
    </row>
  </sheetData>
  <autoFilter ref="A2:M114">
    <extLst/>
  </autoFilter>
  <mergeCells count="2">
    <mergeCell ref="A1:M1"/>
    <mergeCell ref="A114:D114"/>
  </mergeCells>
  <pageMargins left="0.699305555555556" right="0.699305555555556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(0506）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dcterms:created xsi:type="dcterms:W3CDTF">2017-09-01T02:41:00Z</dcterms:created>
  <cp:lastPrinted>2022-09-05T01:23:00Z</cp:lastPrinted>
  <dcterms:modified xsi:type="dcterms:W3CDTF">2024-02-27T08:49:24Z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249495AFCBD04801BACB07693B7898EC</vt:lpwstr>
  </property>
</Properties>
</file>