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<sst xmlns="http://schemas.openxmlformats.org/spreadsheetml/2006/main" count="334" uniqueCount="155">
  <si>
    <t>涵江区小额信贷财政贴息公示表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</si>
  <si>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</si>
  <si>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</si>
  <si>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</si>
  <si>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</si>
  <si>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</si>
  <si>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</si>
  <si>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</si>
  <si>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</si>
  <si>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</si>
  <si>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</si>
  <si>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</si>
  <si>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2024年第1季度贴息金额(元)</t>
  </si>
  <si>
    <t>贷款用途</t>
  </si>
  <si>
    <t>萩芦镇</t>
  </si>
  <si>
    <t>樟洋村</t>
  </si>
  <si>
    <t>江细萍</t>
  </si>
  <si>
    <t>3年</t>
  </si>
  <si>
    <t>种植枇杷</t>
  </si>
  <si>
    <t>萩芦村</t>
  </si>
  <si>
    <t>吴永松</t>
  </si>
  <si>
    <t>2年</t>
  </si>
  <si>
    <t>郑玉帅</t>
  </si>
  <si>
    <t>江燕金</t>
  </si>
  <si>
    <t>南下村</t>
  </si>
  <si>
    <t>许美梅</t>
  </si>
  <si>
    <t>枇杷种植</t>
  </si>
  <si>
    <t>利东村</t>
  </si>
  <si>
    <t>华淑琼</t>
  </si>
  <si>
    <t>枫山村</t>
  </si>
  <si>
    <t>刘素琴</t>
  </si>
  <si>
    <t>晏井村</t>
  </si>
  <si>
    <t>柯丽君</t>
  </si>
  <si>
    <t>梧塘镇</t>
  </si>
  <si>
    <t>松东村</t>
  </si>
  <si>
    <t>刘维源</t>
  </si>
  <si>
    <t>果树种植</t>
  </si>
  <si>
    <t>国欢镇</t>
  </si>
  <si>
    <t>沁西村</t>
  </si>
  <si>
    <t>姚卓越</t>
  </si>
  <si>
    <t>电子商务</t>
  </si>
  <si>
    <t>巷利村</t>
  </si>
  <si>
    <t>陈志彬</t>
  </si>
  <si>
    <t>经营食杂店</t>
  </si>
  <si>
    <t>码头村</t>
  </si>
  <si>
    <t>邱骏聪</t>
  </si>
  <si>
    <t>塘西村</t>
  </si>
  <si>
    <t>陈璐</t>
  </si>
  <si>
    <t>洞庭村</t>
  </si>
  <si>
    <t>曾穗英</t>
  </si>
  <si>
    <t>手工业加工</t>
  </si>
  <si>
    <t>姚集萍</t>
  </si>
  <si>
    <t>种植菱角</t>
  </si>
  <si>
    <t>后洋村</t>
  </si>
  <si>
    <t>姚建昌</t>
  </si>
  <si>
    <t>刘玲芹</t>
  </si>
  <si>
    <t>盲人按摩</t>
  </si>
  <si>
    <t>南林村</t>
  </si>
  <si>
    <t>李立</t>
  </si>
  <si>
    <t>沁东村</t>
  </si>
  <si>
    <t>姚智立</t>
  </si>
  <si>
    <t>白塘镇</t>
  </si>
  <si>
    <t>埭里村</t>
  </si>
  <si>
    <t>陈国强</t>
  </si>
  <si>
    <t>种植作物</t>
  </si>
  <si>
    <t>东墩村</t>
  </si>
  <si>
    <t>陈文来</t>
  </si>
  <si>
    <t>农业发展</t>
  </si>
  <si>
    <t>安仁村</t>
  </si>
  <si>
    <t>林元春</t>
  </si>
  <si>
    <t>铁件加工</t>
  </si>
  <si>
    <t>后宫村</t>
  </si>
  <si>
    <t>周秀云</t>
  </si>
  <si>
    <t>发展生产</t>
  </si>
  <si>
    <t>柯塘村</t>
  </si>
  <si>
    <t>黄怡冰</t>
  </si>
  <si>
    <t>集奎村</t>
  </si>
  <si>
    <t>陈有仁</t>
  </si>
  <si>
    <t>洋尾村</t>
  </si>
  <si>
    <t>温清梅</t>
  </si>
  <si>
    <t>生产发展</t>
  </si>
  <si>
    <t>新县镇</t>
  </si>
  <si>
    <t>巩溪村</t>
  </si>
  <si>
    <t>余昭言</t>
  </si>
  <si>
    <t>经营花圃</t>
  </si>
  <si>
    <t>仙安村</t>
  </si>
  <si>
    <t>姚元开</t>
  </si>
  <si>
    <t>养殖蜜蜂</t>
  </si>
  <si>
    <t>外坑村</t>
  </si>
  <si>
    <t>陈思明</t>
  </si>
  <si>
    <t>肉牛养殖</t>
  </si>
  <si>
    <t>白沙镇</t>
  </si>
  <si>
    <t>澳柄村</t>
  </si>
  <si>
    <t>林文忠</t>
  </si>
  <si>
    <t>种植果树</t>
  </si>
  <si>
    <t>东泉村</t>
  </si>
  <si>
    <t>王明龙</t>
  </si>
  <si>
    <t>龙西村</t>
  </si>
  <si>
    <t>林飞凤</t>
  </si>
  <si>
    <t>王清峰</t>
  </si>
  <si>
    <t>王银玉</t>
  </si>
  <si>
    <t>陈元洪</t>
  </si>
  <si>
    <t>坪盘村</t>
  </si>
  <si>
    <t>郑春兰</t>
  </si>
  <si>
    <t>发展枇杷种植业</t>
  </si>
  <si>
    <t>王剑斌</t>
  </si>
  <si>
    <t>广山村</t>
  </si>
  <si>
    <t>柯立翰</t>
  </si>
  <si>
    <t>陈建国</t>
  </si>
  <si>
    <t>徐栋桂</t>
  </si>
  <si>
    <t>林国英</t>
  </si>
  <si>
    <t>澳东村</t>
  </si>
  <si>
    <t>陈燕敏</t>
  </si>
  <si>
    <t>王文高</t>
  </si>
  <si>
    <t>田厝村</t>
  </si>
  <si>
    <t>黄志芹</t>
  </si>
  <si>
    <t>经营店铺</t>
  </si>
  <si>
    <t>三江口镇</t>
  </si>
  <si>
    <t>塔山村</t>
  </si>
  <si>
    <t>郑荣坤</t>
  </si>
  <si>
    <t>种植蔬菜</t>
  </si>
  <si>
    <t>新兴村</t>
  </si>
  <si>
    <t>郑凤龙</t>
  </si>
  <si>
    <t>开食杂店</t>
  </si>
  <si>
    <t>鳌山村</t>
  </si>
  <si>
    <t>黄丽英</t>
  </si>
  <si>
    <t>高美村</t>
  </si>
  <si>
    <t>李福琴</t>
  </si>
  <si>
    <t>李碧清</t>
  </si>
  <si>
    <t>前明村</t>
  </si>
  <si>
    <t>李明</t>
  </si>
  <si>
    <t>养殖业</t>
  </si>
  <si>
    <t>郑丽仙</t>
  </si>
  <si>
    <t>南兴村</t>
  </si>
  <si>
    <t>陈国建</t>
  </si>
  <si>
    <t>林卫东</t>
  </si>
  <si>
    <t>后郭村</t>
  </si>
  <si>
    <t>林国付</t>
  </si>
  <si>
    <t>陈文花</t>
  </si>
  <si>
    <t>东盛村</t>
  </si>
  <si>
    <t>郑金富</t>
  </si>
  <si>
    <t>双霞村</t>
  </si>
  <si>
    <t>李亚聪</t>
  </si>
  <si>
    <t>陈古富</t>
  </si>
  <si>
    <t>陈文堂</t>
  </si>
  <si>
    <t>郑金荣</t>
  </si>
  <si>
    <t>大洋乡</t>
  </si>
  <si>
    <t>霞洋村</t>
  </si>
  <si>
    <t>蔡碧芳</t>
  </si>
  <si>
    <t>经营种植业</t>
  </si>
  <si>
    <t>崇兴村</t>
  </si>
  <si>
    <t>黄骏军</t>
  </si>
  <si>
    <t>莲峰村</t>
  </si>
  <si>
    <t>陈媛妹</t>
  </si>
  <si>
    <t>罗金栋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</si>
</sst>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workbookViewId="0">
      <pane ySplit="2" topLeftCell="A59" activePane="bottomLeft" state="frozen"/>
      <selection/>
      <selection pane="bottomLeft" activeCell="O72" sqref="O72"/>
    </sheetView>
  </sheetViews>
  <sheetFormatPr defaultColWidth="9" defaultRowHeight="20.25" customHeight="1"/>
  <cols>
    <col min="1" max="1" width="5.125" style="3" customWidth="1"/>
    <col min="2" max="2" width="9" style="3" customWidth="1"/>
    <col min="3" max="3" width="8.5" style="3" customWidth="1"/>
    <col min="4" max="4" width="9.625" style="3" customWidth="1"/>
    <col min="5" max="5" width="12.25" style="4" customWidth="1"/>
    <col min="6" max="6" width="11" style="3" customWidth="1"/>
    <col min="7" max="10" width="9" style="3"/>
    <col min="11" max="11" width="10.625" style="3" customWidth="1"/>
    <col min="12" max="12" width="16.625" style="3" customWidth="1"/>
    <col min="13" max="13" width="14.125" style="3" customWidth="1"/>
    <col min="14" max="16384" width="9" style="3"/>
  </cols>
  <sheetData>
    <row r="1" s="1" customFormat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customHeight="1" spans="1:13">
      <c r="A3" s="8">
        <v>1</v>
      </c>
      <c r="B3" s="8" t="s">
        <v>14</v>
      </c>
      <c r="C3" s="8" t="s">
        <v>15</v>
      </c>
      <c r="D3" s="8" t="s">
        <v>16</v>
      </c>
      <c r="E3" s="9">
        <v>44860</v>
      </c>
      <c r="F3" s="9">
        <v>45955</v>
      </c>
      <c r="G3" s="8" t="s">
        <v>17</v>
      </c>
      <c r="H3" s="8">
        <v>30000</v>
      </c>
      <c r="I3" s="15">
        <v>91</v>
      </c>
      <c r="J3" s="16">
        <v>0.043</v>
      </c>
      <c r="K3" s="17">
        <f>J3/360*I3*H3</f>
        <v>326.083333333333</v>
      </c>
      <c r="L3" s="17">
        <v>326.08</v>
      </c>
      <c r="M3" s="8" t="s">
        <v>18</v>
      </c>
    </row>
    <row r="4" s="1" customFormat="1" customHeight="1" spans="1:13">
      <c r="A4" s="8">
        <v>2</v>
      </c>
      <c r="B4" s="8" t="s">
        <v>14</v>
      </c>
      <c r="C4" s="10" t="s">
        <v>19</v>
      </c>
      <c r="D4" s="11" t="s">
        <v>20</v>
      </c>
      <c r="E4" s="9">
        <v>44890</v>
      </c>
      <c r="F4" s="9">
        <v>45620</v>
      </c>
      <c r="G4" s="8" t="s">
        <v>21</v>
      </c>
      <c r="H4" s="12">
        <v>30000</v>
      </c>
      <c r="I4" s="15">
        <v>91</v>
      </c>
      <c r="J4" s="16">
        <v>0.043</v>
      </c>
      <c r="K4" s="17">
        <f>J4/360*I4*H4</f>
        <v>326.083333333333</v>
      </c>
      <c r="L4" s="17">
        <v>326.08</v>
      </c>
      <c r="M4" s="8" t="s">
        <v>18</v>
      </c>
    </row>
    <row r="5" s="1" customFormat="1" customHeight="1" spans="1:13">
      <c r="A5" s="8">
        <v>3</v>
      </c>
      <c r="B5" s="11" t="s">
        <v>14</v>
      </c>
      <c r="C5" s="11" t="s">
        <v>15</v>
      </c>
      <c r="D5" s="11" t="s">
        <v>22</v>
      </c>
      <c r="E5" s="9">
        <v>44904</v>
      </c>
      <c r="F5" s="9">
        <v>45634</v>
      </c>
      <c r="G5" s="11" t="s">
        <v>21</v>
      </c>
      <c r="H5" s="12">
        <v>30000</v>
      </c>
      <c r="I5" s="15">
        <v>91</v>
      </c>
      <c r="J5" s="16">
        <v>0.043</v>
      </c>
      <c r="K5" s="17">
        <f>J5/360*I5*H5</f>
        <v>326.083333333333</v>
      </c>
      <c r="L5" s="17">
        <v>326.08</v>
      </c>
      <c r="M5" s="8" t="s">
        <v>18</v>
      </c>
    </row>
    <row r="6" s="1" customFormat="1" customHeight="1" spans="1:13">
      <c r="A6" s="8">
        <v>4</v>
      </c>
      <c r="B6" s="11" t="s">
        <v>14</v>
      </c>
      <c r="C6" s="11" t="s">
        <v>15</v>
      </c>
      <c r="D6" s="11" t="s">
        <v>23</v>
      </c>
      <c r="E6" s="9">
        <v>44907</v>
      </c>
      <c r="F6" s="9">
        <v>45637</v>
      </c>
      <c r="G6" s="11" t="s">
        <v>21</v>
      </c>
      <c r="H6" s="12">
        <v>30000</v>
      </c>
      <c r="I6" s="15">
        <v>91</v>
      </c>
      <c r="J6" s="16">
        <v>0.043</v>
      </c>
      <c r="K6" s="17">
        <f>J6/360*I6*H6</f>
        <v>326.083333333333</v>
      </c>
      <c r="L6" s="17">
        <v>326.08</v>
      </c>
      <c r="M6" s="8" t="s">
        <v>18</v>
      </c>
    </row>
    <row r="7" s="1" customFormat="1" customHeight="1" spans="1:13">
      <c r="A7" s="8">
        <v>5</v>
      </c>
      <c r="B7" s="11" t="s">
        <v>14</v>
      </c>
      <c r="C7" s="11" t="s">
        <v>24</v>
      </c>
      <c r="D7" s="11" t="s">
        <v>25</v>
      </c>
      <c r="E7" s="9">
        <v>44908</v>
      </c>
      <c r="F7" s="9">
        <v>45638</v>
      </c>
      <c r="G7" s="11" t="s">
        <v>21</v>
      </c>
      <c r="H7" s="12">
        <v>20000</v>
      </c>
      <c r="I7" s="15">
        <v>91</v>
      </c>
      <c r="J7" s="16">
        <v>0.043</v>
      </c>
      <c r="K7" s="17">
        <f>J7/360*I7*H7</f>
        <v>217.388888888889</v>
      </c>
      <c r="L7" s="17">
        <v>217.39</v>
      </c>
      <c r="M7" s="8" t="s">
        <v>26</v>
      </c>
    </row>
    <row r="8" s="1" customFormat="1" customHeight="1" spans="1:13">
      <c r="A8" s="8">
        <v>6</v>
      </c>
      <c r="B8" s="11" t="s">
        <v>14</v>
      </c>
      <c r="C8" s="11" t="s">
        <v>27</v>
      </c>
      <c r="D8" s="11" t="s">
        <v>28</v>
      </c>
      <c r="E8" s="9">
        <v>44908</v>
      </c>
      <c r="F8" s="9">
        <v>45638</v>
      </c>
      <c r="G8" s="11" t="s">
        <v>21</v>
      </c>
      <c r="H8" s="12">
        <v>10000</v>
      </c>
      <c r="I8" s="15">
        <v>91</v>
      </c>
      <c r="J8" s="16">
        <v>0.043</v>
      </c>
      <c r="K8" s="17">
        <f>J8/360*I8*H8</f>
        <v>108.694444444444</v>
      </c>
      <c r="L8" s="17">
        <v>108.69</v>
      </c>
      <c r="M8" s="8" t="s">
        <v>18</v>
      </c>
    </row>
    <row r="9" s="1" customFormat="1" customHeight="1" spans="1:13">
      <c r="A9" s="8">
        <v>7</v>
      </c>
      <c r="B9" s="11" t="s">
        <v>14</v>
      </c>
      <c r="C9" s="11" t="s">
        <v>29</v>
      </c>
      <c r="D9" s="11" t="s">
        <v>30</v>
      </c>
      <c r="E9" s="9">
        <v>44908</v>
      </c>
      <c r="F9" s="9">
        <v>45638</v>
      </c>
      <c r="G9" s="11" t="s">
        <v>21</v>
      </c>
      <c r="H9" s="12">
        <v>30000</v>
      </c>
      <c r="I9" s="15">
        <v>91</v>
      </c>
      <c r="J9" s="16">
        <v>0.043</v>
      </c>
      <c r="K9" s="17">
        <f>J9/360*I9*H9</f>
        <v>326.083333333333</v>
      </c>
      <c r="L9" s="17">
        <v>326.08</v>
      </c>
      <c r="M9" s="8" t="s">
        <v>18</v>
      </c>
    </row>
    <row r="10" s="1" customFormat="1" customHeight="1" spans="1:13">
      <c r="A10" s="8">
        <v>8</v>
      </c>
      <c r="B10" s="11" t="s">
        <v>14</v>
      </c>
      <c r="C10" s="11" t="s">
        <v>31</v>
      </c>
      <c r="D10" s="11" t="s">
        <v>32</v>
      </c>
      <c r="E10" s="9">
        <v>44908</v>
      </c>
      <c r="F10" s="9">
        <v>45638</v>
      </c>
      <c r="G10" s="11" t="s">
        <v>21</v>
      </c>
      <c r="H10" s="12">
        <v>20000</v>
      </c>
      <c r="I10" s="15">
        <v>91</v>
      </c>
      <c r="J10" s="16">
        <v>0.043</v>
      </c>
      <c r="K10" s="17">
        <f>J10/360*I10*H10</f>
        <v>217.388888888889</v>
      </c>
      <c r="L10" s="17">
        <v>217.39</v>
      </c>
      <c r="M10" s="8" t="s">
        <v>18</v>
      </c>
    </row>
    <row r="11" s="1" customFormat="1" customHeight="1" spans="1:13">
      <c r="A11" s="8">
        <v>9</v>
      </c>
      <c r="B11" s="11" t="s">
        <v>33</v>
      </c>
      <c r="C11" s="11" t="s">
        <v>34</v>
      </c>
      <c r="D11" s="11" t="s">
        <v>35</v>
      </c>
      <c r="E11" s="9">
        <v>44907</v>
      </c>
      <c r="F11" s="9">
        <v>45637</v>
      </c>
      <c r="G11" s="11" t="s">
        <v>21</v>
      </c>
      <c r="H11" s="12">
        <v>10000</v>
      </c>
      <c r="I11" s="15">
        <v>91</v>
      </c>
      <c r="J11" s="16">
        <v>0.043</v>
      </c>
      <c r="K11" s="17">
        <f>J11/360*I11*H11</f>
        <v>108.694444444444</v>
      </c>
      <c r="L11" s="17">
        <v>108.69</v>
      </c>
      <c r="M11" s="8" t="s">
        <v>36</v>
      </c>
    </row>
    <row r="12" s="1" customFormat="1" customHeight="1" spans="1:13">
      <c r="A12" s="8">
        <v>10</v>
      </c>
      <c r="B12" s="8" t="s">
        <v>37</v>
      </c>
      <c r="C12" s="8" t="s">
        <v>38</v>
      </c>
      <c r="D12" s="8" t="s">
        <v>39</v>
      </c>
      <c r="E12" s="9">
        <v>44674</v>
      </c>
      <c r="F12" s="9">
        <v>45404</v>
      </c>
      <c r="G12" s="8" t="s">
        <v>21</v>
      </c>
      <c r="H12" s="8">
        <v>10000</v>
      </c>
      <c r="I12" s="15">
        <v>91</v>
      </c>
      <c r="J12" s="18">
        <v>0.046</v>
      </c>
      <c r="K12" s="17">
        <f>J12/360*I12*H12</f>
        <v>116.277777777778</v>
      </c>
      <c r="L12" s="17">
        <v>116.28</v>
      </c>
      <c r="M12" s="8" t="s">
        <v>40</v>
      </c>
    </row>
    <row r="13" s="1" customFormat="1" customHeight="1" spans="1:13">
      <c r="A13" s="8">
        <v>11</v>
      </c>
      <c r="B13" s="8" t="s">
        <v>37</v>
      </c>
      <c r="C13" s="8" t="s">
        <v>41</v>
      </c>
      <c r="D13" s="8" t="s">
        <v>42</v>
      </c>
      <c r="E13" s="9">
        <v>44664</v>
      </c>
      <c r="F13" s="9">
        <v>45394</v>
      </c>
      <c r="G13" s="8" t="s">
        <v>21</v>
      </c>
      <c r="H13" s="8">
        <v>10000</v>
      </c>
      <c r="I13" s="15">
        <v>91</v>
      </c>
      <c r="J13" s="18">
        <v>0.046</v>
      </c>
      <c r="K13" s="17">
        <f>J13/360*I13*H13</f>
        <v>116.277777777778</v>
      </c>
      <c r="L13" s="17">
        <v>116.28</v>
      </c>
      <c r="M13" s="8" t="s">
        <v>43</v>
      </c>
    </row>
    <row r="14" s="1" customFormat="1" customHeight="1" spans="1:13">
      <c r="A14" s="8">
        <v>12</v>
      </c>
      <c r="B14" s="8" t="s">
        <v>37</v>
      </c>
      <c r="C14" s="8" t="s">
        <v>44</v>
      </c>
      <c r="D14" s="8" t="s">
        <v>45</v>
      </c>
      <c r="E14" s="9">
        <v>44664</v>
      </c>
      <c r="F14" s="9">
        <v>45394</v>
      </c>
      <c r="G14" s="8" t="s">
        <v>21</v>
      </c>
      <c r="H14" s="8">
        <v>10000</v>
      </c>
      <c r="I14" s="15">
        <v>91</v>
      </c>
      <c r="J14" s="18">
        <v>0.046</v>
      </c>
      <c r="K14" s="17">
        <f>J14/360*I14*H14</f>
        <v>116.277777777778</v>
      </c>
      <c r="L14" s="17">
        <v>116.28</v>
      </c>
      <c r="M14" s="8" t="s">
        <v>40</v>
      </c>
    </row>
    <row r="15" s="1" customFormat="1" customHeight="1" spans="1:13">
      <c r="A15" s="8">
        <v>13</v>
      </c>
      <c r="B15" s="8" t="s">
        <v>37</v>
      </c>
      <c r="C15" s="8" t="s">
        <v>46</v>
      </c>
      <c r="D15" s="8" t="s">
        <v>47</v>
      </c>
      <c r="E15" s="9">
        <v>44664</v>
      </c>
      <c r="F15" s="9">
        <v>45394</v>
      </c>
      <c r="G15" s="8" t="s">
        <v>21</v>
      </c>
      <c r="H15" s="8">
        <v>10000</v>
      </c>
      <c r="I15" s="15">
        <v>91</v>
      </c>
      <c r="J15" s="18">
        <v>0.046</v>
      </c>
      <c r="K15" s="17">
        <f>J15/360*I15*H15</f>
        <v>116.277777777778</v>
      </c>
      <c r="L15" s="17">
        <v>116.28</v>
      </c>
      <c r="M15" s="8" t="s">
        <v>40</v>
      </c>
    </row>
    <row r="16" s="1" customFormat="1" customHeight="1" spans="1:13">
      <c r="A16" s="8">
        <v>14</v>
      </c>
      <c r="B16" s="8" t="s">
        <v>37</v>
      </c>
      <c r="C16" s="8" t="s">
        <v>48</v>
      </c>
      <c r="D16" s="8" t="s">
        <v>49</v>
      </c>
      <c r="E16" s="9">
        <v>44664</v>
      </c>
      <c r="F16" s="9">
        <v>45394</v>
      </c>
      <c r="G16" s="8" t="s">
        <v>21</v>
      </c>
      <c r="H16" s="8">
        <v>10000</v>
      </c>
      <c r="I16" s="15">
        <v>91</v>
      </c>
      <c r="J16" s="18">
        <v>0.046</v>
      </c>
      <c r="K16" s="17">
        <f>J16/360*I16*H16</f>
        <v>116.277777777778</v>
      </c>
      <c r="L16" s="17">
        <v>116.28</v>
      </c>
      <c r="M16" s="8" t="s">
        <v>50</v>
      </c>
    </row>
    <row r="17" s="1" customFormat="1" customHeight="1" spans="1:13">
      <c r="A17" s="8">
        <v>15</v>
      </c>
      <c r="B17" s="8" t="s">
        <v>37</v>
      </c>
      <c r="C17" s="8" t="s">
        <v>38</v>
      </c>
      <c r="D17" s="8" t="s">
        <v>51</v>
      </c>
      <c r="E17" s="9">
        <v>44665</v>
      </c>
      <c r="F17" s="9">
        <v>45395</v>
      </c>
      <c r="G17" s="8" t="s">
        <v>21</v>
      </c>
      <c r="H17" s="8">
        <v>10000</v>
      </c>
      <c r="I17" s="15">
        <v>91</v>
      </c>
      <c r="J17" s="18">
        <v>0.046</v>
      </c>
      <c r="K17" s="17">
        <f>J17/360*I17*H17</f>
        <v>116.277777777778</v>
      </c>
      <c r="L17" s="17">
        <v>116.28</v>
      </c>
      <c r="M17" s="8" t="s">
        <v>52</v>
      </c>
    </row>
    <row r="18" s="1" customFormat="1" customHeight="1" spans="1:13">
      <c r="A18" s="8">
        <v>16</v>
      </c>
      <c r="B18" s="8" t="s">
        <v>37</v>
      </c>
      <c r="C18" s="8" t="s">
        <v>53</v>
      </c>
      <c r="D18" s="8" t="s">
        <v>54</v>
      </c>
      <c r="E18" s="9">
        <v>44665</v>
      </c>
      <c r="F18" s="9">
        <v>45395</v>
      </c>
      <c r="G18" s="8" t="s">
        <v>21</v>
      </c>
      <c r="H18" s="8">
        <v>10000</v>
      </c>
      <c r="I18" s="15">
        <v>91</v>
      </c>
      <c r="J18" s="18">
        <v>0.046</v>
      </c>
      <c r="K18" s="17">
        <f>J18/360*I18*H18</f>
        <v>116.277777777778</v>
      </c>
      <c r="L18" s="17">
        <v>116.28</v>
      </c>
      <c r="M18" s="8" t="s">
        <v>50</v>
      </c>
    </row>
    <row r="19" s="1" customFormat="1" customHeight="1" spans="1:13">
      <c r="A19" s="8">
        <v>17</v>
      </c>
      <c r="B19" s="11" t="s">
        <v>37</v>
      </c>
      <c r="C19" s="8" t="s">
        <v>48</v>
      </c>
      <c r="D19" s="8" t="s">
        <v>55</v>
      </c>
      <c r="E19" s="9">
        <v>44910</v>
      </c>
      <c r="F19" s="9">
        <v>45640</v>
      </c>
      <c r="G19" s="8" t="s">
        <v>21</v>
      </c>
      <c r="H19" s="12">
        <v>10000</v>
      </c>
      <c r="I19" s="15">
        <v>91</v>
      </c>
      <c r="J19" s="16">
        <v>0.043</v>
      </c>
      <c r="K19" s="17">
        <f>J19/360*I19*H19</f>
        <v>108.694444444444</v>
      </c>
      <c r="L19" s="17">
        <v>108.69</v>
      </c>
      <c r="M19" s="8" t="s">
        <v>56</v>
      </c>
    </row>
    <row r="20" s="1" customFormat="1" customHeight="1" spans="1:13">
      <c r="A20" s="8">
        <v>18</v>
      </c>
      <c r="B20" s="11" t="s">
        <v>37</v>
      </c>
      <c r="C20" s="8" t="s">
        <v>57</v>
      </c>
      <c r="D20" s="8" t="s">
        <v>58</v>
      </c>
      <c r="E20" s="9">
        <v>44910</v>
      </c>
      <c r="F20" s="9">
        <v>45640</v>
      </c>
      <c r="G20" s="8" t="s">
        <v>21</v>
      </c>
      <c r="H20" s="12">
        <v>10000</v>
      </c>
      <c r="I20" s="15">
        <v>91</v>
      </c>
      <c r="J20" s="16">
        <v>0.043</v>
      </c>
      <c r="K20" s="17">
        <f>J20/360*I20*H20</f>
        <v>108.694444444444</v>
      </c>
      <c r="L20" s="17">
        <v>108.69</v>
      </c>
      <c r="M20" s="8" t="s">
        <v>40</v>
      </c>
    </row>
    <row r="21" s="1" customFormat="1" customHeight="1" spans="1:13">
      <c r="A21" s="8">
        <v>19</v>
      </c>
      <c r="B21" s="11" t="s">
        <v>37</v>
      </c>
      <c r="C21" s="8" t="s">
        <v>59</v>
      </c>
      <c r="D21" s="8" t="s">
        <v>60</v>
      </c>
      <c r="E21" s="9">
        <v>44910</v>
      </c>
      <c r="F21" s="9">
        <v>45640</v>
      </c>
      <c r="G21" s="8" t="s">
        <v>21</v>
      </c>
      <c r="H21" s="12">
        <v>50000</v>
      </c>
      <c r="I21" s="15">
        <v>91</v>
      </c>
      <c r="J21" s="16">
        <v>0.043</v>
      </c>
      <c r="K21" s="17">
        <f>J21/360*I21*H21</f>
        <v>543.472222222222</v>
      </c>
      <c r="L21" s="17">
        <v>543.47</v>
      </c>
      <c r="M21" s="8" t="s">
        <v>40</v>
      </c>
    </row>
    <row r="22" s="1" customFormat="1" customHeight="1" spans="1:13">
      <c r="A22" s="8">
        <v>20</v>
      </c>
      <c r="B22" s="11" t="s">
        <v>61</v>
      </c>
      <c r="C22" s="11" t="s">
        <v>62</v>
      </c>
      <c r="D22" s="11" t="s">
        <v>63</v>
      </c>
      <c r="E22" s="9">
        <v>44909</v>
      </c>
      <c r="F22" s="9">
        <v>45639</v>
      </c>
      <c r="G22" s="11" t="s">
        <v>21</v>
      </c>
      <c r="H22" s="12">
        <v>20000</v>
      </c>
      <c r="I22" s="15">
        <v>91</v>
      </c>
      <c r="J22" s="16">
        <v>0.043</v>
      </c>
      <c r="K22" s="17">
        <f>J22/360*I22*H22</f>
        <v>217.388888888889</v>
      </c>
      <c r="L22" s="17">
        <v>217.39</v>
      </c>
      <c r="M22" s="8" t="s">
        <v>64</v>
      </c>
    </row>
    <row r="23" s="1" customFormat="1" customHeight="1" spans="1:13">
      <c r="A23" s="8">
        <v>21</v>
      </c>
      <c r="B23" s="11" t="s">
        <v>61</v>
      </c>
      <c r="C23" s="11" t="s">
        <v>65</v>
      </c>
      <c r="D23" s="11" t="s">
        <v>66</v>
      </c>
      <c r="E23" s="9">
        <v>44910</v>
      </c>
      <c r="F23" s="9">
        <v>45640</v>
      </c>
      <c r="G23" s="11" t="s">
        <v>21</v>
      </c>
      <c r="H23" s="12">
        <v>10000</v>
      </c>
      <c r="I23" s="15">
        <v>91</v>
      </c>
      <c r="J23" s="16">
        <v>0.043</v>
      </c>
      <c r="K23" s="17">
        <f>J23/360*I23*H23</f>
        <v>108.694444444444</v>
      </c>
      <c r="L23" s="17">
        <v>108.69</v>
      </c>
      <c r="M23" s="8" t="s">
        <v>67</v>
      </c>
    </row>
    <row r="24" s="1" customFormat="1" customHeight="1" spans="1:13">
      <c r="A24" s="8">
        <v>22</v>
      </c>
      <c r="B24" s="11" t="s">
        <v>61</v>
      </c>
      <c r="C24" s="11" t="s">
        <v>68</v>
      </c>
      <c r="D24" s="11" t="s">
        <v>69</v>
      </c>
      <c r="E24" s="9">
        <v>44909</v>
      </c>
      <c r="F24" s="9">
        <v>45639</v>
      </c>
      <c r="G24" s="11" t="s">
        <v>21</v>
      </c>
      <c r="H24" s="12">
        <v>10000</v>
      </c>
      <c r="I24" s="15">
        <v>91</v>
      </c>
      <c r="J24" s="16">
        <v>0.043</v>
      </c>
      <c r="K24" s="17">
        <f>J24/360*I24*H24</f>
        <v>108.694444444444</v>
      </c>
      <c r="L24" s="17">
        <v>108.69</v>
      </c>
      <c r="M24" s="8" t="s">
        <v>70</v>
      </c>
    </row>
    <row r="25" s="1" customFormat="1" customHeight="1" spans="1:13">
      <c r="A25" s="8">
        <v>23</v>
      </c>
      <c r="B25" s="11" t="s">
        <v>61</v>
      </c>
      <c r="C25" s="11" t="s">
        <v>71</v>
      </c>
      <c r="D25" s="11" t="s">
        <v>72</v>
      </c>
      <c r="E25" s="9">
        <v>44908</v>
      </c>
      <c r="F25" s="9">
        <v>45638</v>
      </c>
      <c r="G25" s="11" t="s">
        <v>21</v>
      </c>
      <c r="H25" s="12">
        <v>10000</v>
      </c>
      <c r="I25" s="15">
        <v>91</v>
      </c>
      <c r="J25" s="16">
        <v>0.043</v>
      </c>
      <c r="K25" s="17">
        <f>J25/360*I25*H25</f>
        <v>108.694444444444</v>
      </c>
      <c r="L25" s="17">
        <v>108.69</v>
      </c>
      <c r="M25" s="8" t="s">
        <v>73</v>
      </c>
    </row>
    <row r="26" s="1" customFormat="1" customHeight="1" spans="1:13">
      <c r="A26" s="8">
        <v>24</v>
      </c>
      <c r="B26" s="11" t="s">
        <v>61</v>
      </c>
      <c r="C26" s="11" t="s">
        <v>74</v>
      </c>
      <c r="D26" s="11" t="s">
        <v>75</v>
      </c>
      <c r="E26" s="9">
        <v>44909</v>
      </c>
      <c r="F26" s="9">
        <v>45639</v>
      </c>
      <c r="G26" s="11" t="s">
        <v>21</v>
      </c>
      <c r="H26" s="12">
        <v>10000</v>
      </c>
      <c r="I26" s="15">
        <v>91</v>
      </c>
      <c r="J26" s="16">
        <v>0.043</v>
      </c>
      <c r="K26" s="17">
        <f>J26/360*I26*H26</f>
        <v>108.694444444444</v>
      </c>
      <c r="L26" s="17">
        <v>108.69</v>
      </c>
      <c r="M26" s="8" t="s">
        <v>67</v>
      </c>
    </row>
    <row r="27" s="1" customFormat="1" customHeight="1" spans="1:13">
      <c r="A27" s="8">
        <v>25</v>
      </c>
      <c r="B27" s="11" t="s">
        <v>61</v>
      </c>
      <c r="C27" s="11" t="s">
        <v>76</v>
      </c>
      <c r="D27" s="11" t="s">
        <v>77</v>
      </c>
      <c r="E27" s="9">
        <v>44905</v>
      </c>
      <c r="F27" s="9">
        <v>45635</v>
      </c>
      <c r="G27" s="11" t="s">
        <v>21</v>
      </c>
      <c r="H27" s="12">
        <v>10000</v>
      </c>
      <c r="I27" s="15">
        <v>91</v>
      </c>
      <c r="J27" s="16">
        <v>0.043</v>
      </c>
      <c r="K27" s="17">
        <f t="shared" ref="K27:K65" si="0">J27/360*I27*H27</f>
        <v>108.694444444444</v>
      </c>
      <c r="L27" s="17">
        <v>108.69</v>
      </c>
      <c r="M27" s="8" t="s">
        <v>67</v>
      </c>
    </row>
    <row r="28" s="1" customFormat="1" customHeight="1" spans="1:13">
      <c r="A28" s="8">
        <v>26</v>
      </c>
      <c r="B28" s="11" t="s">
        <v>61</v>
      </c>
      <c r="C28" s="11" t="s">
        <v>78</v>
      </c>
      <c r="D28" s="11" t="s">
        <v>79</v>
      </c>
      <c r="E28" s="9">
        <v>44909</v>
      </c>
      <c r="F28" s="9">
        <v>45639</v>
      </c>
      <c r="G28" s="11" t="s">
        <v>21</v>
      </c>
      <c r="H28" s="12">
        <v>20000</v>
      </c>
      <c r="I28" s="15">
        <v>91</v>
      </c>
      <c r="J28" s="16">
        <v>0.043</v>
      </c>
      <c r="K28" s="17">
        <f t="shared" si="0"/>
        <v>217.388888888889</v>
      </c>
      <c r="L28" s="17">
        <v>217.39</v>
      </c>
      <c r="M28" s="8" t="s">
        <v>80</v>
      </c>
    </row>
    <row r="29" s="1" customFormat="1" customHeight="1" spans="1:13">
      <c r="A29" s="8">
        <v>27</v>
      </c>
      <c r="B29" s="8" t="s">
        <v>81</v>
      </c>
      <c r="C29" s="10" t="s">
        <v>82</v>
      </c>
      <c r="D29" s="10" t="s">
        <v>83</v>
      </c>
      <c r="E29" s="9">
        <v>44908</v>
      </c>
      <c r="F29" s="9">
        <v>45638</v>
      </c>
      <c r="G29" s="10" t="s">
        <v>21</v>
      </c>
      <c r="H29" s="10">
        <v>50000</v>
      </c>
      <c r="I29" s="15">
        <v>91</v>
      </c>
      <c r="J29" s="16">
        <v>0.043</v>
      </c>
      <c r="K29" s="17">
        <f t="shared" si="0"/>
        <v>543.472222222222</v>
      </c>
      <c r="L29" s="17">
        <v>543.47</v>
      </c>
      <c r="M29" s="8" t="s">
        <v>84</v>
      </c>
    </row>
    <row r="30" s="1" customFormat="1" customHeight="1" spans="1:13">
      <c r="A30" s="8">
        <v>28</v>
      </c>
      <c r="B30" s="8" t="s">
        <v>81</v>
      </c>
      <c r="C30" s="8" t="s">
        <v>85</v>
      </c>
      <c r="D30" s="11" t="s">
        <v>86</v>
      </c>
      <c r="E30" s="9">
        <v>44907</v>
      </c>
      <c r="F30" s="9">
        <v>45637</v>
      </c>
      <c r="G30" s="8" t="s">
        <v>21</v>
      </c>
      <c r="H30" s="12">
        <v>10000</v>
      </c>
      <c r="I30" s="15">
        <v>91</v>
      </c>
      <c r="J30" s="16">
        <v>0.043</v>
      </c>
      <c r="K30" s="17">
        <f t="shared" si="0"/>
        <v>108.694444444444</v>
      </c>
      <c r="L30" s="17">
        <v>108.69</v>
      </c>
      <c r="M30" s="8" t="s">
        <v>87</v>
      </c>
    </row>
    <row r="31" s="1" customFormat="1" customHeight="1" spans="1:13">
      <c r="A31" s="8">
        <v>29</v>
      </c>
      <c r="B31" s="8" t="s">
        <v>81</v>
      </c>
      <c r="C31" s="8" t="s">
        <v>88</v>
      </c>
      <c r="D31" s="11" t="s">
        <v>89</v>
      </c>
      <c r="E31" s="9">
        <v>44909</v>
      </c>
      <c r="F31" s="9">
        <v>45639</v>
      </c>
      <c r="G31" s="8" t="s">
        <v>21</v>
      </c>
      <c r="H31" s="12">
        <v>30000</v>
      </c>
      <c r="I31" s="15">
        <v>91</v>
      </c>
      <c r="J31" s="16">
        <v>0.043</v>
      </c>
      <c r="K31" s="17">
        <f t="shared" si="0"/>
        <v>326.083333333333</v>
      </c>
      <c r="L31" s="17">
        <v>326.08</v>
      </c>
      <c r="M31" s="8" t="s">
        <v>90</v>
      </c>
    </row>
    <row r="32" s="1" customFormat="1" customHeight="1" spans="1:13">
      <c r="A32" s="8">
        <v>30</v>
      </c>
      <c r="B32" s="8" t="s">
        <v>91</v>
      </c>
      <c r="C32" s="8" t="s">
        <v>92</v>
      </c>
      <c r="D32" s="8" t="s">
        <v>93</v>
      </c>
      <c r="E32" s="9">
        <v>44711</v>
      </c>
      <c r="F32" s="9">
        <v>45806</v>
      </c>
      <c r="G32" s="8" t="s">
        <v>17</v>
      </c>
      <c r="H32" s="8">
        <v>30000</v>
      </c>
      <c r="I32" s="15">
        <v>91</v>
      </c>
      <c r="J32" s="18">
        <v>0.0445</v>
      </c>
      <c r="K32" s="17">
        <f t="shared" si="0"/>
        <v>337.458333333333</v>
      </c>
      <c r="L32" s="17">
        <v>337.46</v>
      </c>
      <c r="M32" s="8" t="s">
        <v>94</v>
      </c>
    </row>
    <row r="33" s="1" customFormat="1" customHeight="1" spans="1:13">
      <c r="A33" s="8">
        <v>31</v>
      </c>
      <c r="B33" s="8" t="s">
        <v>91</v>
      </c>
      <c r="C33" s="8" t="s">
        <v>95</v>
      </c>
      <c r="D33" s="8" t="s">
        <v>96</v>
      </c>
      <c r="E33" s="9">
        <v>44713</v>
      </c>
      <c r="F33" s="9">
        <v>45443</v>
      </c>
      <c r="G33" s="8" t="s">
        <v>21</v>
      </c>
      <c r="H33" s="8">
        <v>30000</v>
      </c>
      <c r="I33" s="15">
        <v>91</v>
      </c>
      <c r="J33" s="18">
        <v>0.0445</v>
      </c>
      <c r="K33" s="17">
        <f t="shared" si="0"/>
        <v>337.458333333333</v>
      </c>
      <c r="L33" s="17">
        <v>337.46</v>
      </c>
      <c r="M33" s="8" t="s">
        <v>94</v>
      </c>
    </row>
    <row r="34" s="1" customFormat="1" customHeight="1" spans="1:13">
      <c r="A34" s="8">
        <v>32</v>
      </c>
      <c r="B34" s="8" t="s">
        <v>91</v>
      </c>
      <c r="C34" s="8" t="s">
        <v>97</v>
      </c>
      <c r="D34" s="8" t="s">
        <v>98</v>
      </c>
      <c r="E34" s="9">
        <v>44714</v>
      </c>
      <c r="F34" s="9">
        <v>45444</v>
      </c>
      <c r="G34" s="8" t="s">
        <v>21</v>
      </c>
      <c r="H34" s="8">
        <v>30000</v>
      </c>
      <c r="I34" s="15">
        <v>91</v>
      </c>
      <c r="J34" s="18">
        <v>0.0445</v>
      </c>
      <c r="K34" s="17">
        <f t="shared" si="0"/>
        <v>337.458333333333</v>
      </c>
      <c r="L34" s="17">
        <v>337.46</v>
      </c>
      <c r="M34" s="8" t="s">
        <v>43</v>
      </c>
    </row>
    <row r="35" s="1" customFormat="1" customHeight="1" spans="1:13">
      <c r="A35" s="8">
        <v>33</v>
      </c>
      <c r="B35" s="8" t="s">
        <v>91</v>
      </c>
      <c r="C35" s="8" t="s">
        <v>92</v>
      </c>
      <c r="D35" s="8" t="s">
        <v>99</v>
      </c>
      <c r="E35" s="9">
        <v>44714</v>
      </c>
      <c r="F35" s="9">
        <v>45809</v>
      </c>
      <c r="G35" s="8" t="s">
        <v>17</v>
      </c>
      <c r="H35" s="8">
        <v>30000</v>
      </c>
      <c r="I35" s="15">
        <v>91</v>
      </c>
      <c r="J35" s="18">
        <v>0.0445</v>
      </c>
      <c r="K35" s="17">
        <f t="shared" si="0"/>
        <v>337.458333333333</v>
      </c>
      <c r="L35" s="17">
        <v>337.46</v>
      </c>
      <c r="M35" s="8" t="s">
        <v>94</v>
      </c>
    </row>
    <row r="36" s="1" customFormat="1" customHeight="1" spans="1:13">
      <c r="A36" s="8">
        <v>34</v>
      </c>
      <c r="B36" s="8" t="s">
        <v>91</v>
      </c>
      <c r="C36" s="8" t="s">
        <v>95</v>
      </c>
      <c r="D36" s="8" t="s">
        <v>100</v>
      </c>
      <c r="E36" s="9">
        <v>44720</v>
      </c>
      <c r="F36" s="9">
        <v>45450</v>
      </c>
      <c r="G36" s="8" t="s">
        <v>21</v>
      </c>
      <c r="H36" s="8">
        <v>30000</v>
      </c>
      <c r="I36" s="15">
        <v>91</v>
      </c>
      <c r="J36" s="18">
        <v>0.0445</v>
      </c>
      <c r="K36" s="17">
        <f t="shared" si="0"/>
        <v>337.458333333333</v>
      </c>
      <c r="L36" s="17">
        <v>337.46</v>
      </c>
      <c r="M36" s="8" t="s">
        <v>94</v>
      </c>
    </row>
    <row r="37" s="1" customFormat="1" customHeight="1" spans="1:13">
      <c r="A37" s="8">
        <v>35</v>
      </c>
      <c r="B37" s="8" t="s">
        <v>91</v>
      </c>
      <c r="C37" s="8" t="s">
        <v>95</v>
      </c>
      <c r="D37" s="8" t="s">
        <v>101</v>
      </c>
      <c r="E37" s="9">
        <v>44720</v>
      </c>
      <c r="F37" s="9">
        <v>45450</v>
      </c>
      <c r="G37" s="8" t="s">
        <v>21</v>
      </c>
      <c r="H37" s="8">
        <v>30000</v>
      </c>
      <c r="I37" s="15">
        <v>91</v>
      </c>
      <c r="J37" s="18">
        <v>0.0445</v>
      </c>
      <c r="K37" s="17">
        <f t="shared" si="0"/>
        <v>337.458333333333</v>
      </c>
      <c r="L37" s="17">
        <v>337.46</v>
      </c>
      <c r="M37" s="8" t="s">
        <v>94</v>
      </c>
    </row>
    <row r="38" s="1" customFormat="1" customHeight="1" spans="1:13">
      <c r="A38" s="8">
        <v>36</v>
      </c>
      <c r="B38" s="8" t="s">
        <v>91</v>
      </c>
      <c r="C38" s="8" t="s">
        <v>102</v>
      </c>
      <c r="D38" s="8" t="s">
        <v>103</v>
      </c>
      <c r="E38" s="9">
        <v>44708</v>
      </c>
      <c r="F38" s="9">
        <v>45438</v>
      </c>
      <c r="G38" s="8" t="s">
        <v>21</v>
      </c>
      <c r="H38" s="8">
        <v>30000</v>
      </c>
      <c r="I38" s="15">
        <v>91</v>
      </c>
      <c r="J38" s="18">
        <v>0.0445</v>
      </c>
      <c r="K38" s="17">
        <f t="shared" si="0"/>
        <v>337.458333333333</v>
      </c>
      <c r="L38" s="17">
        <v>337.46</v>
      </c>
      <c r="M38" s="8" t="s">
        <v>104</v>
      </c>
    </row>
    <row r="39" s="1" customFormat="1" customHeight="1" spans="1:13">
      <c r="A39" s="8">
        <v>37</v>
      </c>
      <c r="B39" s="8" t="s">
        <v>91</v>
      </c>
      <c r="C39" s="8" t="s">
        <v>95</v>
      </c>
      <c r="D39" s="8" t="s">
        <v>105</v>
      </c>
      <c r="E39" s="9">
        <v>44778</v>
      </c>
      <c r="F39" s="9">
        <v>45508</v>
      </c>
      <c r="G39" s="8" t="s">
        <v>21</v>
      </c>
      <c r="H39" s="8">
        <v>30000</v>
      </c>
      <c r="I39" s="15">
        <v>91</v>
      </c>
      <c r="J39" s="18">
        <v>0.0445</v>
      </c>
      <c r="K39" s="17">
        <f t="shared" si="0"/>
        <v>337.458333333333</v>
      </c>
      <c r="L39" s="17">
        <v>337.46</v>
      </c>
      <c r="M39" s="8" t="s">
        <v>94</v>
      </c>
    </row>
    <row r="40" s="2" customFormat="1" customHeight="1" spans="1:13">
      <c r="A40" s="8">
        <v>38</v>
      </c>
      <c r="B40" s="8" t="s">
        <v>91</v>
      </c>
      <c r="C40" s="8" t="s">
        <v>106</v>
      </c>
      <c r="D40" s="8" t="s">
        <v>107</v>
      </c>
      <c r="E40" s="9">
        <v>44886</v>
      </c>
      <c r="F40" s="9">
        <v>45981</v>
      </c>
      <c r="G40" s="8" t="s">
        <v>17</v>
      </c>
      <c r="H40" s="8">
        <v>30000</v>
      </c>
      <c r="I40" s="15">
        <v>91</v>
      </c>
      <c r="J40" s="16">
        <v>0.043</v>
      </c>
      <c r="K40" s="17">
        <f t="shared" si="0"/>
        <v>326.083333333333</v>
      </c>
      <c r="L40" s="17">
        <v>326.08</v>
      </c>
      <c r="M40" s="8" t="s">
        <v>94</v>
      </c>
    </row>
    <row r="41" s="2" customFormat="1" customHeight="1" spans="1:13">
      <c r="A41" s="8">
        <v>39</v>
      </c>
      <c r="B41" s="8" t="s">
        <v>91</v>
      </c>
      <c r="C41" s="8" t="s">
        <v>97</v>
      </c>
      <c r="D41" s="8" t="s">
        <v>108</v>
      </c>
      <c r="E41" s="9">
        <v>44911</v>
      </c>
      <c r="F41" s="9">
        <v>46006</v>
      </c>
      <c r="G41" s="8" t="s">
        <v>17</v>
      </c>
      <c r="H41" s="8">
        <v>30000</v>
      </c>
      <c r="I41" s="15">
        <v>91</v>
      </c>
      <c r="J41" s="16">
        <v>0.043</v>
      </c>
      <c r="K41" s="17">
        <f t="shared" si="0"/>
        <v>326.083333333333</v>
      </c>
      <c r="L41" s="17">
        <v>326.08</v>
      </c>
      <c r="M41" s="8" t="s">
        <v>94</v>
      </c>
    </row>
    <row r="42" s="2" customFormat="1" customHeight="1" spans="1:13">
      <c r="A42" s="8">
        <v>40</v>
      </c>
      <c r="B42" s="8" t="s">
        <v>91</v>
      </c>
      <c r="C42" s="8" t="s">
        <v>97</v>
      </c>
      <c r="D42" s="8" t="s">
        <v>109</v>
      </c>
      <c r="E42" s="9">
        <v>44910</v>
      </c>
      <c r="F42" s="9">
        <v>45640</v>
      </c>
      <c r="G42" s="8" t="s">
        <v>21</v>
      </c>
      <c r="H42" s="8">
        <v>30000</v>
      </c>
      <c r="I42" s="15">
        <v>91</v>
      </c>
      <c r="J42" s="16">
        <v>0.043</v>
      </c>
      <c r="K42" s="17">
        <f t="shared" si="0"/>
        <v>326.083333333333</v>
      </c>
      <c r="L42" s="17">
        <v>326.08</v>
      </c>
      <c r="M42" s="8" t="s">
        <v>94</v>
      </c>
    </row>
    <row r="43" s="2" customFormat="1" customHeight="1" spans="1:13">
      <c r="A43" s="8">
        <v>41</v>
      </c>
      <c r="B43" s="8" t="s">
        <v>91</v>
      </c>
      <c r="C43" s="8" t="s">
        <v>97</v>
      </c>
      <c r="D43" s="8" t="s">
        <v>110</v>
      </c>
      <c r="E43" s="9">
        <v>44909</v>
      </c>
      <c r="F43" s="9">
        <v>46004</v>
      </c>
      <c r="G43" s="8" t="s">
        <v>17</v>
      </c>
      <c r="H43" s="8">
        <v>30000</v>
      </c>
      <c r="I43" s="15">
        <v>91</v>
      </c>
      <c r="J43" s="16">
        <v>0.043</v>
      </c>
      <c r="K43" s="17">
        <f t="shared" si="0"/>
        <v>326.083333333333</v>
      </c>
      <c r="L43" s="17">
        <v>326.08</v>
      </c>
      <c r="M43" s="8" t="s">
        <v>94</v>
      </c>
    </row>
    <row r="44" s="2" customFormat="1" customHeight="1" spans="1:13">
      <c r="A44" s="8">
        <v>42</v>
      </c>
      <c r="B44" s="8" t="s">
        <v>91</v>
      </c>
      <c r="C44" s="8" t="s">
        <v>111</v>
      </c>
      <c r="D44" s="8" t="s">
        <v>112</v>
      </c>
      <c r="E44" s="9">
        <v>44910</v>
      </c>
      <c r="F44" s="9">
        <v>46005</v>
      </c>
      <c r="G44" s="8" t="s">
        <v>17</v>
      </c>
      <c r="H44" s="8">
        <v>30000</v>
      </c>
      <c r="I44" s="15">
        <v>91</v>
      </c>
      <c r="J44" s="16">
        <v>0.043</v>
      </c>
      <c r="K44" s="17">
        <f t="shared" si="0"/>
        <v>326.083333333333</v>
      </c>
      <c r="L44" s="17">
        <v>326.08</v>
      </c>
      <c r="M44" s="8" t="s">
        <v>94</v>
      </c>
    </row>
    <row r="45" s="2" customFormat="1" customHeight="1" spans="1:13">
      <c r="A45" s="8">
        <v>43</v>
      </c>
      <c r="B45" s="8" t="s">
        <v>91</v>
      </c>
      <c r="C45" s="8" t="s">
        <v>95</v>
      </c>
      <c r="D45" s="8" t="s">
        <v>113</v>
      </c>
      <c r="E45" s="9">
        <v>44909</v>
      </c>
      <c r="F45" s="9">
        <v>45639</v>
      </c>
      <c r="G45" s="8" t="s">
        <v>21</v>
      </c>
      <c r="H45" s="8">
        <v>30000</v>
      </c>
      <c r="I45" s="15">
        <v>91</v>
      </c>
      <c r="J45" s="16">
        <v>0.043</v>
      </c>
      <c r="K45" s="17">
        <f t="shared" si="0"/>
        <v>326.083333333333</v>
      </c>
      <c r="L45" s="17">
        <v>326.08</v>
      </c>
      <c r="M45" s="8" t="s">
        <v>94</v>
      </c>
    </row>
    <row r="46" s="2" customFormat="1" customHeight="1" spans="1:13">
      <c r="A46" s="8">
        <v>44</v>
      </c>
      <c r="B46" s="8" t="s">
        <v>91</v>
      </c>
      <c r="C46" s="8" t="s">
        <v>114</v>
      </c>
      <c r="D46" s="8" t="s">
        <v>115</v>
      </c>
      <c r="E46" s="9">
        <v>44907</v>
      </c>
      <c r="F46" s="9">
        <v>45637</v>
      </c>
      <c r="G46" s="8" t="s">
        <v>21</v>
      </c>
      <c r="H46" s="8">
        <v>50000</v>
      </c>
      <c r="I46" s="15">
        <v>91</v>
      </c>
      <c r="J46" s="16">
        <v>0.043</v>
      </c>
      <c r="K46" s="17">
        <f t="shared" si="0"/>
        <v>543.472222222222</v>
      </c>
      <c r="L46" s="17">
        <v>543.47</v>
      </c>
      <c r="M46" s="8" t="s">
        <v>116</v>
      </c>
    </row>
    <row r="47" s="2" customFormat="1" customHeight="1" spans="1:13">
      <c r="A47" s="8">
        <v>45</v>
      </c>
      <c r="B47" s="8" t="s">
        <v>117</v>
      </c>
      <c r="C47" s="8" t="s">
        <v>118</v>
      </c>
      <c r="D47" s="8" t="s">
        <v>119</v>
      </c>
      <c r="E47" s="9">
        <v>44722</v>
      </c>
      <c r="F47" s="9">
        <v>45451</v>
      </c>
      <c r="G47" s="8" t="s">
        <v>21</v>
      </c>
      <c r="H47" s="8">
        <v>30000</v>
      </c>
      <c r="I47" s="15">
        <v>91</v>
      </c>
      <c r="J47" s="18">
        <v>0.0445</v>
      </c>
      <c r="K47" s="17">
        <f t="shared" si="0"/>
        <v>337.458333333333</v>
      </c>
      <c r="L47" s="17">
        <v>337.46</v>
      </c>
      <c r="M47" s="8" t="s">
        <v>120</v>
      </c>
    </row>
    <row r="48" s="2" customFormat="1" customHeight="1" spans="1:13">
      <c r="A48" s="8">
        <v>46</v>
      </c>
      <c r="B48" s="8" t="s">
        <v>117</v>
      </c>
      <c r="C48" s="8" t="s">
        <v>121</v>
      </c>
      <c r="D48" s="8" t="s">
        <v>122</v>
      </c>
      <c r="E48" s="9">
        <v>44721</v>
      </c>
      <c r="F48" s="9">
        <v>45451</v>
      </c>
      <c r="G48" s="8" t="s">
        <v>21</v>
      </c>
      <c r="H48" s="8">
        <v>50000</v>
      </c>
      <c r="I48" s="15">
        <v>91</v>
      </c>
      <c r="J48" s="18">
        <v>0.0445</v>
      </c>
      <c r="K48" s="17">
        <f t="shared" si="0"/>
        <v>562.430555555556</v>
      </c>
      <c r="L48" s="17">
        <v>562.43</v>
      </c>
      <c r="M48" s="8" t="s">
        <v>123</v>
      </c>
    </row>
    <row r="49" s="2" customFormat="1" customHeight="1" spans="1:13">
      <c r="A49" s="8">
        <v>47</v>
      </c>
      <c r="B49" s="8" t="s">
        <v>117</v>
      </c>
      <c r="C49" s="8" t="s">
        <v>124</v>
      </c>
      <c r="D49" s="8" t="s">
        <v>125</v>
      </c>
      <c r="E49" s="9">
        <v>44720</v>
      </c>
      <c r="F49" s="9">
        <v>45450</v>
      </c>
      <c r="G49" s="8" t="s">
        <v>21</v>
      </c>
      <c r="H49" s="8">
        <v>30000</v>
      </c>
      <c r="I49" s="15">
        <v>91</v>
      </c>
      <c r="J49" s="18">
        <v>0.0445</v>
      </c>
      <c r="K49" s="17">
        <f t="shared" si="0"/>
        <v>337.458333333333</v>
      </c>
      <c r="L49" s="17">
        <v>337.46</v>
      </c>
      <c r="M49" s="8" t="s">
        <v>120</v>
      </c>
    </row>
    <row r="50" s="2" customFormat="1" customHeight="1" spans="1:13">
      <c r="A50" s="8">
        <v>48</v>
      </c>
      <c r="B50" s="8" t="s">
        <v>117</v>
      </c>
      <c r="C50" s="8" t="s">
        <v>126</v>
      </c>
      <c r="D50" s="11" t="s">
        <v>127</v>
      </c>
      <c r="E50" s="9">
        <v>44880</v>
      </c>
      <c r="F50" s="9">
        <v>45610</v>
      </c>
      <c r="G50" s="8" t="s">
        <v>21</v>
      </c>
      <c r="H50" s="12">
        <v>30000</v>
      </c>
      <c r="I50" s="15">
        <v>91</v>
      </c>
      <c r="J50" s="16">
        <v>0.043</v>
      </c>
      <c r="K50" s="17">
        <f t="shared" si="0"/>
        <v>326.083333333333</v>
      </c>
      <c r="L50" s="17">
        <v>326.08</v>
      </c>
      <c r="M50" s="8" t="s">
        <v>120</v>
      </c>
    </row>
    <row r="51" s="2" customFormat="1" customHeight="1" spans="1:13">
      <c r="A51" s="8">
        <v>49</v>
      </c>
      <c r="B51" s="8" t="s">
        <v>117</v>
      </c>
      <c r="C51" s="8" t="s">
        <v>126</v>
      </c>
      <c r="D51" s="11" t="s">
        <v>128</v>
      </c>
      <c r="E51" s="9">
        <v>44881</v>
      </c>
      <c r="F51" s="9">
        <v>45611</v>
      </c>
      <c r="G51" s="8" t="s">
        <v>21</v>
      </c>
      <c r="H51" s="12">
        <v>30000</v>
      </c>
      <c r="I51" s="15">
        <v>91</v>
      </c>
      <c r="J51" s="16">
        <v>0.043</v>
      </c>
      <c r="K51" s="17">
        <f t="shared" si="0"/>
        <v>326.083333333333</v>
      </c>
      <c r="L51" s="17">
        <v>326.08</v>
      </c>
      <c r="M51" s="8" t="s">
        <v>120</v>
      </c>
    </row>
    <row r="52" s="2" customFormat="1" customHeight="1" spans="1:13">
      <c r="A52" s="8">
        <v>50</v>
      </c>
      <c r="B52" s="8" t="s">
        <v>117</v>
      </c>
      <c r="C52" s="11" t="s">
        <v>129</v>
      </c>
      <c r="D52" s="11" t="s">
        <v>130</v>
      </c>
      <c r="E52" s="9">
        <v>44911</v>
      </c>
      <c r="F52" s="9">
        <v>45641</v>
      </c>
      <c r="G52" s="11" t="s">
        <v>21</v>
      </c>
      <c r="H52" s="12">
        <v>20000</v>
      </c>
      <c r="I52" s="15">
        <v>91</v>
      </c>
      <c r="J52" s="16">
        <v>0.043</v>
      </c>
      <c r="K52" s="17">
        <f t="shared" si="0"/>
        <v>217.388888888889</v>
      </c>
      <c r="L52" s="17">
        <v>217.39</v>
      </c>
      <c r="M52" s="8" t="s">
        <v>131</v>
      </c>
    </row>
    <row r="53" s="2" customFormat="1" customHeight="1" spans="1:13">
      <c r="A53" s="8">
        <v>51</v>
      </c>
      <c r="B53" s="8" t="s">
        <v>117</v>
      </c>
      <c r="C53" s="11" t="s">
        <v>118</v>
      </c>
      <c r="D53" s="11" t="s">
        <v>132</v>
      </c>
      <c r="E53" s="9">
        <v>44907</v>
      </c>
      <c r="F53" s="9">
        <v>45637</v>
      </c>
      <c r="G53" s="11" t="s">
        <v>21</v>
      </c>
      <c r="H53" s="12">
        <v>10000</v>
      </c>
      <c r="I53" s="15">
        <v>91</v>
      </c>
      <c r="J53" s="16">
        <v>0.043</v>
      </c>
      <c r="K53" s="17">
        <f t="shared" si="0"/>
        <v>108.694444444444</v>
      </c>
      <c r="L53" s="17">
        <v>108.69</v>
      </c>
      <c r="M53" s="8" t="s">
        <v>120</v>
      </c>
    </row>
    <row r="54" s="2" customFormat="1" customHeight="1" spans="1:13">
      <c r="A54" s="8">
        <v>52</v>
      </c>
      <c r="B54" s="8" t="s">
        <v>117</v>
      </c>
      <c r="C54" s="11" t="s">
        <v>133</v>
      </c>
      <c r="D54" s="11" t="s">
        <v>134</v>
      </c>
      <c r="E54" s="9">
        <v>44907</v>
      </c>
      <c r="F54" s="9">
        <v>45637</v>
      </c>
      <c r="G54" s="11" t="s">
        <v>21</v>
      </c>
      <c r="H54" s="12">
        <v>20000</v>
      </c>
      <c r="I54" s="15">
        <v>91</v>
      </c>
      <c r="J54" s="16">
        <v>0.043</v>
      </c>
      <c r="K54" s="17">
        <f t="shared" si="0"/>
        <v>217.388888888889</v>
      </c>
      <c r="L54" s="17">
        <v>217.39</v>
      </c>
      <c r="M54" s="8" t="s">
        <v>120</v>
      </c>
    </row>
    <row r="55" s="2" customFormat="1" customHeight="1" spans="1:13">
      <c r="A55" s="8">
        <v>53</v>
      </c>
      <c r="B55" s="8" t="s">
        <v>117</v>
      </c>
      <c r="C55" s="11" t="s">
        <v>126</v>
      </c>
      <c r="D55" s="11" t="s">
        <v>135</v>
      </c>
      <c r="E55" s="9">
        <v>44906</v>
      </c>
      <c r="F55" s="9">
        <v>45636</v>
      </c>
      <c r="G55" s="11" t="s">
        <v>21</v>
      </c>
      <c r="H55" s="12">
        <v>30000</v>
      </c>
      <c r="I55" s="15">
        <v>91</v>
      </c>
      <c r="J55" s="16">
        <v>0.043</v>
      </c>
      <c r="K55" s="17">
        <f t="shared" si="0"/>
        <v>326.083333333333</v>
      </c>
      <c r="L55" s="17">
        <v>326.08</v>
      </c>
      <c r="M55" s="8" t="s">
        <v>120</v>
      </c>
    </row>
    <row r="56" s="2" customFormat="1" customHeight="1" spans="1:13">
      <c r="A56" s="8">
        <v>54</v>
      </c>
      <c r="B56" s="8" t="s">
        <v>117</v>
      </c>
      <c r="C56" s="11" t="s">
        <v>136</v>
      </c>
      <c r="D56" s="11" t="s">
        <v>137</v>
      </c>
      <c r="E56" s="9">
        <v>44902</v>
      </c>
      <c r="F56" s="9">
        <v>45632</v>
      </c>
      <c r="G56" s="11" t="s">
        <v>21</v>
      </c>
      <c r="H56" s="12">
        <v>50000</v>
      </c>
      <c r="I56" s="15">
        <v>91</v>
      </c>
      <c r="J56" s="16">
        <v>0.043</v>
      </c>
      <c r="K56" s="17">
        <f t="shared" si="0"/>
        <v>543.472222222222</v>
      </c>
      <c r="L56" s="17">
        <v>543.47</v>
      </c>
      <c r="M56" s="8" t="s">
        <v>120</v>
      </c>
    </row>
    <row r="57" s="2" customFormat="1" customHeight="1" spans="1:13">
      <c r="A57" s="8">
        <v>55</v>
      </c>
      <c r="B57" s="8" t="s">
        <v>117</v>
      </c>
      <c r="C57" s="11" t="s">
        <v>136</v>
      </c>
      <c r="D57" s="11" t="s">
        <v>138</v>
      </c>
      <c r="E57" s="9">
        <v>44909</v>
      </c>
      <c r="F57" s="9">
        <v>45639</v>
      </c>
      <c r="G57" s="11" t="s">
        <v>21</v>
      </c>
      <c r="H57" s="12">
        <v>50000</v>
      </c>
      <c r="I57" s="15">
        <v>91</v>
      </c>
      <c r="J57" s="16">
        <v>0.043</v>
      </c>
      <c r="K57" s="17">
        <f t="shared" si="0"/>
        <v>543.472222222222</v>
      </c>
      <c r="L57" s="17">
        <v>543.47</v>
      </c>
      <c r="M57" s="8" t="s">
        <v>120</v>
      </c>
    </row>
    <row r="58" s="2" customFormat="1" customHeight="1" spans="1:13">
      <c r="A58" s="8">
        <v>56</v>
      </c>
      <c r="B58" s="8" t="s">
        <v>117</v>
      </c>
      <c r="C58" s="11" t="s">
        <v>139</v>
      </c>
      <c r="D58" s="11" t="s">
        <v>140</v>
      </c>
      <c r="E58" s="9">
        <v>44910</v>
      </c>
      <c r="F58" s="9">
        <v>45640</v>
      </c>
      <c r="G58" s="11" t="s">
        <v>21</v>
      </c>
      <c r="H58" s="12">
        <v>10000</v>
      </c>
      <c r="I58" s="15">
        <v>91</v>
      </c>
      <c r="J58" s="16">
        <v>0.043</v>
      </c>
      <c r="K58" s="17">
        <f t="shared" si="0"/>
        <v>108.694444444444</v>
      </c>
      <c r="L58" s="17">
        <v>108.69</v>
      </c>
      <c r="M58" s="8" t="s">
        <v>120</v>
      </c>
    </row>
    <row r="59" s="2" customFormat="1" customHeight="1" spans="1:13">
      <c r="A59" s="8">
        <v>57</v>
      </c>
      <c r="B59" s="8" t="s">
        <v>117</v>
      </c>
      <c r="C59" s="11" t="s">
        <v>141</v>
      </c>
      <c r="D59" s="11" t="s">
        <v>142</v>
      </c>
      <c r="E59" s="9">
        <v>44910</v>
      </c>
      <c r="F59" s="9">
        <v>45640</v>
      </c>
      <c r="G59" s="11" t="s">
        <v>21</v>
      </c>
      <c r="H59" s="12">
        <v>50000</v>
      </c>
      <c r="I59" s="15">
        <v>91</v>
      </c>
      <c r="J59" s="16">
        <v>0.043</v>
      </c>
      <c r="K59" s="17">
        <f t="shared" si="0"/>
        <v>543.472222222222</v>
      </c>
      <c r="L59" s="17">
        <v>543.47</v>
      </c>
      <c r="M59" s="8" t="s">
        <v>120</v>
      </c>
    </row>
    <row r="60" s="2" customFormat="1" customHeight="1" spans="1:13">
      <c r="A60" s="8">
        <v>58</v>
      </c>
      <c r="B60" s="8" t="s">
        <v>117</v>
      </c>
      <c r="C60" s="11" t="s">
        <v>124</v>
      </c>
      <c r="D60" s="11" t="s">
        <v>143</v>
      </c>
      <c r="E60" s="9">
        <v>44911</v>
      </c>
      <c r="F60" s="9">
        <v>45641</v>
      </c>
      <c r="G60" s="11" t="s">
        <v>21</v>
      </c>
      <c r="H60" s="12">
        <v>10000</v>
      </c>
      <c r="I60" s="15">
        <v>91</v>
      </c>
      <c r="J60" s="16">
        <v>0.043</v>
      </c>
      <c r="K60" s="17">
        <f t="shared" si="0"/>
        <v>108.694444444444</v>
      </c>
      <c r="L60" s="17">
        <v>108.69</v>
      </c>
      <c r="M60" s="8" t="s">
        <v>120</v>
      </c>
    </row>
    <row r="61" s="2" customFormat="1" customHeight="1" spans="1:13">
      <c r="A61" s="8">
        <v>59</v>
      </c>
      <c r="B61" s="8" t="s">
        <v>117</v>
      </c>
      <c r="C61" s="11" t="s">
        <v>136</v>
      </c>
      <c r="D61" s="11" t="s">
        <v>144</v>
      </c>
      <c r="E61" s="9">
        <v>44902</v>
      </c>
      <c r="F61" s="9">
        <v>45632</v>
      </c>
      <c r="G61" s="11" t="s">
        <v>21</v>
      </c>
      <c r="H61" s="12">
        <v>50000</v>
      </c>
      <c r="I61" s="15">
        <v>91</v>
      </c>
      <c r="J61" s="16">
        <v>0.043</v>
      </c>
      <c r="K61" s="17">
        <f t="shared" si="0"/>
        <v>543.472222222222</v>
      </c>
      <c r="L61" s="17">
        <v>543.47</v>
      </c>
      <c r="M61" s="8" t="s">
        <v>120</v>
      </c>
    </row>
    <row r="62" s="2" customFormat="1" customHeight="1" spans="1:13">
      <c r="A62" s="8">
        <v>60</v>
      </c>
      <c r="B62" s="11" t="s">
        <v>117</v>
      </c>
      <c r="C62" s="8" t="s">
        <v>133</v>
      </c>
      <c r="D62" s="13" t="s">
        <v>145</v>
      </c>
      <c r="E62" s="9">
        <v>44918</v>
      </c>
      <c r="F62" s="9">
        <v>45648</v>
      </c>
      <c r="G62" s="8" t="s">
        <v>21</v>
      </c>
      <c r="H62" s="12">
        <v>20000</v>
      </c>
      <c r="I62" s="15">
        <v>91</v>
      </c>
      <c r="J62" s="16">
        <v>0.043</v>
      </c>
      <c r="K62" s="17">
        <f t="shared" si="0"/>
        <v>217.388888888889</v>
      </c>
      <c r="L62" s="17">
        <v>217.39</v>
      </c>
      <c r="M62" s="8" t="s">
        <v>120</v>
      </c>
    </row>
    <row r="63" s="2" customFormat="1" customHeight="1" spans="1:13">
      <c r="A63" s="8">
        <v>61</v>
      </c>
      <c r="B63" s="8" t="s">
        <v>146</v>
      </c>
      <c r="C63" s="8" t="s">
        <v>147</v>
      </c>
      <c r="D63" s="14" t="s">
        <v>148</v>
      </c>
      <c r="E63" s="9">
        <v>44907</v>
      </c>
      <c r="F63" s="9">
        <v>45637</v>
      </c>
      <c r="G63" s="8" t="s">
        <v>21</v>
      </c>
      <c r="H63" s="8">
        <v>50000</v>
      </c>
      <c r="I63" s="15">
        <v>91</v>
      </c>
      <c r="J63" s="16">
        <v>0.043</v>
      </c>
      <c r="K63" s="17">
        <f t="shared" si="0"/>
        <v>543.472222222222</v>
      </c>
      <c r="L63" s="17">
        <v>543.47</v>
      </c>
      <c r="M63" s="8" t="s">
        <v>149</v>
      </c>
    </row>
    <row r="64" s="2" customFormat="1" customHeight="1" spans="1:13">
      <c r="A64" s="8">
        <v>62</v>
      </c>
      <c r="B64" s="8" t="s">
        <v>146</v>
      </c>
      <c r="C64" s="8" t="s">
        <v>150</v>
      </c>
      <c r="D64" s="8" t="s">
        <v>151</v>
      </c>
      <c r="E64" s="9">
        <v>44907</v>
      </c>
      <c r="F64" s="9">
        <v>45637</v>
      </c>
      <c r="G64" s="8" t="s">
        <v>21</v>
      </c>
      <c r="H64" s="8">
        <v>30000</v>
      </c>
      <c r="I64" s="15">
        <v>91</v>
      </c>
      <c r="J64" s="16">
        <v>0.043</v>
      </c>
      <c r="K64" s="17">
        <f t="shared" si="0"/>
        <v>326.083333333333</v>
      </c>
      <c r="L64" s="17">
        <v>326.08</v>
      </c>
      <c r="M64" s="8" t="s">
        <v>149</v>
      </c>
    </row>
    <row r="65" s="2" customFormat="1" customHeight="1" spans="1:13">
      <c r="A65" s="8">
        <v>63</v>
      </c>
      <c r="B65" s="8" t="s">
        <v>146</v>
      </c>
      <c r="C65" s="8" t="s">
        <v>152</v>
      </c>
      <c r="D65" s="8" t="s">
        <v>153</v>
      </c>
      <c r="E65" s="9">
        <v>44907</v>
      </c>
      <c r="F65" s="9">
        <v>45637</v>
      </c>
      <c r="G65" s="8" t="s">
        <v>21</v>
      </c>
      <c r="H65" s="8">
        <v>50000</v>
      </c>
      <c r="I65" s="15">
        <v>91</v>
      </c>
      <c r="J65" s="16">
        <v>0.043</v>
      </c>
      <c r="K65" s="17">
        <f t="shared" si="0"/>
        <v>543.472222222222</v>
      </c>
      <c r="L65" s="17">
        <v>543.47</v>
      </c>
      <c r="M65" s="8" t="s">
        <v>149</v>
      </c>
    </row>
    <row r="66" s="2" customFormat="1" customHeight="1" spans="1:13">
      <c r="A66" s="8">
        <v>64</v>
      </c>
      <c r="B66" s="8" t="s">
        <v>146</v>
      </c>
      <c r="C66" s="8" t="s">
        <v>152</v>
      </c>
      <c r="D66" s="8" t="s">
        <v>154</v>
      </c>
      <c r="E66" s="9">
        <v>44908</v>
      </c>
      <c r="F66" s="9">
        <v>45638</v>
      </c>
      <c r="G66" s="8" t="s">
        <v>21</v>
      </c>
      <c r="H66" s="8">
        <v>50000</v>
      </c>
      <c r="I66" s="15">
        <v>91</v>
      </c>
      <c r="J66" s="16">
        <v>0.043</v>
      </c>
      <c r="K66" s="17">
        <f t="shared" ref="K66" si="1">J66/360*I66*H66</f>
        <v>543.472222222222</v>
      </c>
      <c r="L66" s="17">
        <v>543.47</v>
      </c>
      <c r="M66" s="8" t="s">
        <v>149</v>
      </c>
    </row>
    <row r="67" s="2" customFormat="1" customHeight="1" spans="1:13">
      <c r="A67" s="8"/>
      <c r="B67" s="8"/>
      <c r="C67" s="8"/>
      <c r="D67" s="8"/>
      <c r="E67" s="19"/>
      <c r="F67" s="19"/>
      <c r="G67" s="8"/>
      <c r="H67" s="8">
        <f>SUM(H3:H66)</f>
        <v>1670000</v>
      </c>
      <c r="I67" s="8"/>
      <c r="J67" s="8"/>
      <c r="K67" s="20">
        <v>18555.06</v>
      </c>
      <c r="L67" s="20">
        <f>SUM(L3:L66)</f>
        <v>18337.67</v>
      </c>
      <c r="M67" s="10"/>
    </row>
    <row r="68" customHeight="1" spans="5:5">
      <c r="E68" s="3"/>
    </row>
    <row r="69" customHeight="1" spans="5:5">
      <c r="E69" s="3"/>
    </row>
  </sheetData>
  <mergeCells count="1">
    <mergeCell ref="A1:M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2024-02-27T03:41:08Z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249495AFCBD04801BACB07693B7898EC</vt:lpwstr>
  </property>
</Properties>
</file>